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2120" windowHeight="8796" activeTab="0"/>
  </bookViews>
  <sheets>
    <sheet name="Feuil2" sheetId="1" r:id="rId1"/>
  </sheets>
  <definedNames>
    <definedName name="_xlnm.Print_Area" localSheetId="0">'Feuil2'!$A$1:$BK$90</definedName>
  </definedNames>
  <calcPr fullCalcOnLoad="1"/>
</workbook>
</file>

<file path=xl/sharedStrings.xml><?xml version="1.0" encoding="utf-8"?>
<sst xmlns="http://schemas.openxmlformats.org/spreadsheetml/2006/main" count="85" uniqueCount="63">
  <si>
    <t>No MEMBRE</t>
  </si>
  <si>
    <t>NOM DE FAMILLE, PRÉNOM ET INITIALES</t>
  </si>
  <si>
    <t>No ASSURANCE SOCIALE</t>
  </si>
  <si>
    <t>CHEF</t>
  </si>
  <si>
    <t>SECTION SYNDICALE LOCALE</t>
  </si>
  <si>
    <t>DATE</t>
  </si>
  <si>
    <t>DE</t>
  </si>
  <si>
    <t>À</t>
  </si>
  <si>
    <t>LIEU DE L'ENGAGEMENT</t>
  </si>
  <si>
    <t>INSTRUMENTS, CUMULS , ETC.</t>
  </si>
  <si>
    <t>STATUT</t>
  </si>
  <si>
    <t>MONTANT TOTAL ►</t>
  </si>
  <si>
    <t>REMARQUES PARTICULIÈRES:</t>
  </si>
  <si>
    <t>NOM DE LA PERSONNE SIGNATAIRE:</t>
  </si>
  <si>
    <t>LIEU:</t>
  </si>
  <si>
    <t>DATE:</t>
  </si>
  <si>
    <t>TÉL.:</t>
  </si>
  <si>
    <t>ADRESSE:</t>
  </si>
  <si>
    <t>ACCEPTÉ PAR LA GUILDE:</t>
  </si>
  <si>
    <t>No CONTRAT</t>
  </si>
  <si>
    <t xml:space="preserve">LE PRÉSENT CONTRAT est passé entre </t>
  </si>
  <si>
    <t>GUILDE DES MUSICIENS ET MUSICIENNES DU QUÉBEC et FÉDÉRATION AMÉRICAINE DES MUSICIENS DU QUÉBEC ET DU CANADA</t>
  </si>
  <si>
    <t>À REMETTRE AU  MUSICIEN</t>
  </si>
  <si>
    <t>HEURES DE TRAVAIL</t>
  </si>
  <si>
    <t>TITRE DU FILM</t>
  </si>
  <si>
    <t>ENREGISTREMENT SONORE</t>
  </si>
  <si>
    <t>ENREGISTREMENT VISUEL</t>
  </si>
  <si>
    <t>RÉPÉTITION</t>
  </si>
  <si>
    <t>MINUTAGE TOTAL</t>
  </si>
  <si>
    <t>(ci-après dénommé ''le Producteur'') et les musiciens dont les noms figurent dans les présentes (ci-après dénommés ''les musiciens''), tous membres de la Fédération américaine des musiciens des Etats-Unis et du Canada et représentés par le mandataire soussigné.</t>
  </si>
  <si>
    <t xml:space="preserve">NBRE TOTAL DE MUSICIENS                               </t>
  </si>
  <si>
    <t>COMPOSITEUR</t>
  </si>
  <si>
    <t>CHEF D'ORCHESTRE</t>
  </si>
  <si>
    <t>ADRESSE</t>
  </si>
  <si>
    <t>EN FOI DE QUOI, le producteur retient les services personnels des musiciens, comme musiciens individuels, et les musiciens, par l'intermédiaire de leur mandataire, s'engagent individuellement à rendre collectivement des services au producteur en qualité de musiciens dans un orchestre ou un ensemble aux conditions stipulées dans les présentes.</t>
  </si>
  <si>
    <t>ACCEPTÉ PAR LE PRODUCTEUR:</t>
  </si>
  <si>
    <t>TEMPS NORMAL</t>
  </si>
  <si>
    <t>TEMPS SUPP.</t>
  </si>
  <si>
    <t>CODE:</t>
  </si>
  <si>
    <t>CACHET</t>
  </si>
  <si>
    <t>DATE DU PAIEMENT:</t>
  </si>
  <si>
    <t>UNE LETTRE D'ADHÉSION DOIT ÊTRE SIGNÉE PAR LE PRODUCTEUR ET LES CONDITIONS DE TRAVAIL DOIVENT ÊTRE CONFORMES AUX STIPULATIONS PRÉVUES AUX ÉCHELLES DE SALAIRE, AUX HEURES DE TRAVAIL ET AUX CONDITIONS DE TRAVAIL STIPULÉES DANS L'ACCORD DE BASE ENTRE LA GUILDE OU LA FAM ET LE PRODUCTEUR POUR LE GENRE D'ENGAGEMENT SPÉCIFIÉ PLUS HAUT. VOIR AU VERSO LES CLAUSES ET LES CONDITIONS SUPPLÉMENTAIRES DE CE CONTRAT</t>
  </si>
  <si>
    <t>ESPACE RÉSERVÉ À LA CAISSE DE RETRAITE</t>
  </si>
  <si>
    <t>Date de réception du paiement:</t>
  </si>
  <si>
    <t>Montant payé:</t>
  </si>
  <si>
    <t>Date d'entrée:</t>
  </si>
  <si>
    <t>Par:</t>
  </si>
  <si>
    <t>CHÈQUE À LA GMMQ</t>
  </si>
  <si>
    <t>TPS</t>
  </si>
  <si>
    <t>TVQ</t>
  </si>
  <si>
    <r>
      <t xml:space="preserve">TAXES </t>
    </r>
    <r>
      <rPr>
        <b/>
        <sz val="7"/>
        <color indexed="12"/>
        <rFont val="Arial"/>
        <family val="0"/>
      </rPr>
      <t>O/N</t>
    </r>
  </si>
  <si>
    <t>ACCEPTÉ PAR LE CHEF, CONTRACTANT OU AGENT DU CHEF :</t>
  </si>
  <si>
    <t>CONTRAT DES MUSICIENS:               ONF           B-7</t>
  </si>
  <si>
    <t>COTISATION D'EXERCICE 4,5%</t>
  </si>
  <si>
    <t>GENRE(S) D'ENGAGEMENT</t>
  </si>
  <si>
    <t>SÉANCE DE BASE (Annexe A)</t>
  </si>
  <si>
    <t>MESSAGES OU INSERTS TÉLÉVISÉS (Annexe B)</t>
  </si>
  <si>
    <t>COPIE (Annexe C)</t>
  </si>
  <si>
    <t>ORCHESTRATION ET ARRANGEMENT (Annexe D)</t>
  </si>
  <si>
    <r>
      <t xml:space="preserve">APPAREILS DE MUSIQUE ÉLECTRONIQUE </t>
    </r>
    <r>
      <rPr>
        <i/>
        <sz val="6"/>
        <rFont val="Arial"/>
        <family val="2"/>
      </rPr>
      <t xml:space="preserve">AME </t>
    </r>
    <r>
      <rPr>
        <sz val="6"/>
        <rFont val="Arial"/>
        <family val="2"/>
      </rPr>
      <t>(Annexe F)</t>
    </r>
  </si>
  <si>
    <t>MUSICIENS SUBSTITUTS        (Annexe E)</t>
  </si>
  <si>
    <t>CHÈQUE À LA CAISSE DE RETRAITE DES MUSICIENS DU CANADA</t>
  </si>
  <si>
    <t>CAISSE DE RETRAITE   12%</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</si>
</sst>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 &quot;$&quot;_-"/>
    <numFmt numFmtId="173" formatCode="#,##0.00\ _$_-"/>
    <numFmt numFmtId="174" formatCode="&quot;Vrai&quot;;&quot;Vrai&quot;;&quot;Faux&quot;"/>
    <numFmt numFmtId="175" formatCode="&quot;Actif&quot;;&quot;Actif&quot;;&quot;Inactif&quot;"/>
    <numFmt numFmtId="176" formatCode="[$-C0C]d\ mmmm\ yyyy"/>
  </numFmts>
  <fonts count="54">
    <font>
      <sz val="7"/>
      <name val="Arial"/>
      <family val="0"/>
    </font>
    <font>
      <sz val="10"/>
      <name val="Arial"/>
      <family val="0"/>
    </font>
    <font>
      <sz val="8"/>
      <name val="Arial"/>
      <family val="0"/>
    </font>
    <font>
      <sz val="6"/>
      <name val="Arial"/>
      <family val="0"/>
    </font>
    <font>
      <b/>
      <sz val="7"/>
      <name val="Arial"/>
      <family val="2"/>
    </font>
    <font>
      <sz val="5"/>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14"/>
      <name val="Arial"/>
      <family val="2"/>
    </font>
    <font>
      <b/>
      <sz val="7"/>
      <color indexed="12"/>
      <name val="Arial"/>
      <family val="2"/>
    </font>
    <font>
      <sz val="7"/>
      <color indexed="12"/>
      <name val="Arial"/>
      <family val="2"/>
    </font>
    <font>
      <sz val="6"/>
      <color indexed="12"/>
      <name val="Arial"/>
      <family val="2"/>
    </font>
    <font>
      <sz val="9"/>
      <name val="Arial"/>
      <family val="0"/>
    </font>
    <font>
      <sz val="8"/>
      <color indexed="12"/>
      <name val="Arial"/>
      <family val="0"/>
    </font>
    <font>
      <i/>
      <sz val="6"/>
      <name val="Arial"/>
      <family val="2"/>
    </font>
    <font>
      <b/>
      <sz val="12"/>
      <name val="Arial"/>
      <family val="2"/>
    </font>
    <font>
      <sz val="12"/>
      <name val="Arial"/>
      <family val="2"/>
    </font>
    <font>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style="thin"/>
      <right style="hair"/>
      <top style="hair"/>
      <bottom style="thin"/>
    </border>
    <border>
      <left style="thin"/>
      <right style="thin"/>
      <top style="thin"/>
      <bottom>
        <color indexed="63"/>
      </bottom>
    </border>
    <border>
      <left style="thin"/>
      <right style="hair"/>
      <top style="thin"/>
      <bottom>
        <color indexed="63"/>
      </bottom>
    </border>
    <border>
      <left style="hair"/>
      <right style="thin"/>
      <top style="hair"/>
      <bottom style="thin"/>
    </border>
    <border>
      <left style="hair"/>
      <right style="thin"/>
      <top style="thin"/>
      <bottom>
        <color indexed="63"/>
      </bottom>
    </border>
    <border>
      <left style="thin"/>
      <right style="hair"/>
      <top style="thin"/>
      <bottom style="thin"/>
    </border>
    <border>
      <left>
        <color indexed="63"/>
      </left>
      <right style="hair"/>
      <top>
        <color indexed="63"/>
      </top>
      <bottom>
        <color indexed="63"/>
      </bottom>
    </border>
    <border>
      <left style="hair"/>
      <right style="thin"/>
      <top style="thin"/>
      <bottom style="thin"/>
    </border>
    <border>
      <left style="thin"/>
      <right style="thin"/>
      <top>
        <color indexed="63"/>
      </top>
      <bottom style="thin"/>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thin"/>
      <right style="hair"/>
      <top>
        <color indexed="63"/>
      </top>
      <bottom style="thin"/>
    </border>
    <border>
      <left style="thin"/>
      <right style="thin"/>
      <top style="thin"/>
      <bottom style="hair"/>
    </border>
    <border>
      <left style="thin"/>
      <right style="hair"/>
      <top style="thin"/>
      <bottom style="hair"/>
    </border>
    <border>
      <left>
        <color indexed="63"/>
      </left>
      <right style="thin"/>
      <top style="thin"/>
      <bottom style="hair"/>
    </border>
    <border>
      <left style="hair"/>
      <right style="thin"/>
      <top style="thin"/>
      <bottom style="hair"/>
    </border>
    <border>
      <left style="thin"/>
      <right>
        <color indexed="63"/>
      </right>
      <top style="thin"/>
      <bottom style="hair"/>
    </border>
  </borders>
  <cellStyleXfs count="63">
    <xf numFmtId="0" fontId="0" fillId="0" borderId="0">
      <alignment horizontal="lef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30" borderId="0" applyNumberFormat="0" applyBorder="0" applyAlignment="0" applyProtection="0"/>
    <xf numFmtId="9" fontId="1"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391">
    <xf numFmtId="0" fontId="0" fillId="0" borderId="0" xfId="0" applyAlignment="1">
      <alignment horizontal="left"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wrapText="1"/>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1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0" fillId="0" borderId="15" xfId="0" applyBorder="1" applyAlignment="1" applyProtection="1">
      <alignment horizontal="left" vertical="center"/>
      <protection locked="0"/>
    </xf>
    <xf numFmtId="0" fontId="0" fillId="0" borderId="0" xfId="0" applyNumberFormat="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49" fontId="2" fillId="0" borderId="0" xfId="0" applyNumberFormat="1" applyFont="1" applyBorder="1" applyAlignment="1" applyProtection="1">
      <alignment horizontal="justify" vertical="top" wrapText="1"/>
      <protection hidden="1"/>
    </xf>
    <xf numFmtId="0" fontId="0" fillId="0" borderId="0" xfId="0" applyAlignment="1" applyProtection="1">
      <alignment horizontal="justify" vertical="top"/>
      <protection hidden="1"/>
    </xf>
    <xf numFmtId="0" fontId="0" fillId="0" borderId="0" xfId="0" applyAlignment="1" applyProtection="1">
      <alignment horizontal="center" vertical="center"/>
      <protection hidden="1"/>
    </xf>
    <xf numFmtId="0" fontId="0" fillId="0" borderId="0" xfId="0" applyBorder="1" applyAlignment="1" applyProtection="1">
      <alignment horizontal="justify" vertical="center"/>
      <protection hidden="1"/>
    </xf>
    <xf numFmtId="0" fontId="2"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pplyProtection="1">
      <alignment horizontal="left" vertical="center"/>
      <protection hidden="1"/>
    </xf>
    <xf numFmtId="0" fontId="12" fillId="0" borderId="0" xfId="0" applyNumberFormat="1" applyFont="1" applyAlignment="1">
      <alignment horizontal="left" vertical="center"/>
    </xf>
    <xf numFmtId="0" fontId="0" fillId="0" borderId="0" xfId="0" applyBorder="1" applyAlignment="1">
      <alignment horizontal="center" vertical="center"/>
    </xf>
    <xf numFmtId="0" fontId="10" fillId="0" borderId="0" xfId="0" applyFont="1" applyBorder="1" applyAlignment="1" applyProtection="1">
      <alignment horizontal="center" vertical="center"/>
      <protection hidden="1"/>
    </xf>
    <xf numFmtId="0" fontId="2" fillId="0" borderId="0" xfId="0" applyFont="1" applyAlignment="1" applyProtection="1">
      <alignment horizontal="justify" vertical="center"/>
      <protection hidden="1"/>
    </xf>
    <xf numFmtId="0" fontId="2" fillId="0" borderId="0" xfId="0" applyFont="1" applyBorder="1" applyAlignment="1" applyProtection="1">
      <alignment horizontal="justify" vertical="center"/>
      <protection hidden="1"/>
    </xf>
    <xf numFmtId="0" fontId="2" fillId="0" borderId="0" xfId="0" applyFont="1" applyBorder="1" applyAlignment="1">
      <alignment horizontal="justify" vertical="center"/>
    </xf>
    <xf numFmtId="0" fontId="11"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18" xfId="0" applyBorder="1" applyAlignment="1" applyProtection="1">
      <alignment horizontal="left" vertical="center"/>
      <protection hidden="1"/>
    </xf>
    <xf numFmtId="0" fontId="0" fillId="0" borderId="16" xfId="0" applyBorder="1" applyAlignment="1" applyProtection="1">
      <alignment horizontal="left" vertical="center"/>
      <protection hidden="1"/>
    </xf>
    <xf numFmtId="14" fontId="2" fillId="0" borderId="16" xfId="0" applyNumberFormat="1" applyFont="1" applyBorder="1" applyAlignment="1" applyProtection="1">
      <alignment horizontal="left" vertical="center"/>
      <protection locked="0"/>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wrapText="1"/>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14" xfId="0" applyBorder="1" applyAlignment="1">
      <alignment horizontal="left" vertical="center"/>
    </xf>
    <xf numFmtId="0" fontId="0" fillId="0" borderId="13" xfId="0" applyBorder="1" applyAlignment="1">
      <alignment horizontal="left" vertical="center"/>
    </xf>
    <xf numFmtId="0" fontId="2" fillId="0" borderId="0" xfId="0" applyFont="1" applyBorder="1" applyAlignment="1" applyProtection="1">
      <alignment horizontal="center" vertical="center" wrapText="1"/>
      <protection locked="0"/>
    </xf>
    <xf numFmtId="0" fontId="14" fillId="0" borderId="15"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hidden="1"/>
    </xf>
    <xf numFmtId="172" fontId="15" fillId="0" borderId="0" xfId="0" applyNumberFormat="1" applyFont="1" applyBorder="1" applyAlignment="1" applyProtection="1">
      <alignment horizontal="center" vertical="center"/>
      <protection hidden="1"/>
    </xf>
    <xf numFmtId="0" fontId="0" fillId="0" borderId="19" xfId="0" applyBorder="1" applyAlignment="1">
      <alignment horizontal="left" vertical="center"/>
    </xf>
    <xf numFmtId="0" fontId="0" fillId="0" borderId="20" xfId="0" applyBorder="1" applyAlignment="1">
      <alignment horizontal="left" vertical="center"/>
    </xf>
    <xf numFmtId="0" fontId="0" fillId="0" borderId="14" xfId="0" applyBorder="1" applyAlignment="1" applyProtection="1">
      <alignment horizontal="left" vertical="center"/>
      <protection hidden="1"/>
    </xf>
    <xf numFmtId="0" fontId="0" fillId="0" borderId="19" xfId="0"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3" fillId="0" borderId="0" xfId="0" applyFont="1" applyBorder="1" applyAlignment="1" applyProtection="1">
      <alignment vertical="top" wrapText="1"/>
      <protection hidden="1"/>
    </xf>
    <xf numFmtId="0" fontId="0" fillId="0" borderId="13" xfId="0" applyBorder="1" applyAlignment="1">
      <alignment vertical="top" wrapText="1"/>
    </xf>
    <xf numFmtId="0" fontId="16" fillId="0" borderId="0" xfId="0" applyFont="1" applyBorder="1" applyAlignment="1" applyProtection="1">
      <alignment vertical="center" wrapText="1"/>
      <protection locked="0"/>
    </xf>
    <xf numFmtId="0" fontId="0" fillId="0" borderId="19" xfId="0" applyBorder="1" applyAlignment="1">
      <alignment horizontal="center" vertical="center"/>
    </xf>
    <xf numFmtId="0" fontId="3" fillId="0" borderId="0" xfId="0" applyFont="1" applyBorder="1" applyAlignment="1">
      <alignment vertical="top" wrapText="1"/>
    </xf>
    <xf numFmtId="0" fontId="16" fillId="0" borderId="13" xfId="0" applyFont="1" applyBorder="1" applyAlignment="1" applyProtection="1">
      <alignment vertical="center" wrapText="1"/>
      <protection locked="0"/>
    </xf>
    <xf numFmtId="0" fontId="3" fillId="0" borderId="19" xfId="0" applyFont="1" applyBorder="1" applyAlignment="1" applyProtection="1">
      <alignment vertical="top" wrapText="1"/>
      <protection hidden="1"/>
    </xf>
    <xf numFmtId="0" fontId="0" fillId="0" borderId="19" xfId="0" applyBorder="1" applyAlignment="1" applyProtection="1">
      <alignment horizontal="left" vertical="center"/>
      <protection hidden="1"/>
    </xf>
    <xf numFmtId="0" fontId="0" fillId="0" borderId="19" xfId="0" applyBorder="1" applyAlignment="1">
      <alignment horizontal="left" vertical="center"/>
    </xf>
    <xf numFmtId="0" fontId="16" fillId="0" borderId="19" xfId="0" applyFont="1" applyBorder="1" applyAlignment="1" applyProtection="1">
      <alignment vertical="center" wrapText="1"/>
      <protection locked="0"/>
    </xf>
    <xf numFmtId="0" fontId="0" fillId="0" borderId="19" xfId="0" applyBorder="1" applyAlignment="1">
      <alignment vertical="top" wrapText="1"/>
    </xf>
    <xf numFmtId="0" fontId="16" fillId="0" borderId="24" xfId="0" applyFont="1" applyBorder="1" applyAlignment="1" applyProtection="1">
      <alignment vertical="center" wrapText="1"/>
      <protection locked="0"/>
    </xf>
    <xf numFmtId="0" fontId="12" fillId="0" borderId="0" xfId="0" applyFont="1" applyBorder="1" applyAlignment="1">
      <alignment horizontal="left" vertical="center"/>
    </xf>
    <xf numFmtId="0" fontId="4" fillId="0" borderId="11"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0" fillId="0" borderId="24" xfId="0" applyBorder="1" applyAlignment="1">
      <alignment horizontal="center" vertical="center" wrapText="1"/>
    </xf>
    <xf numFmtId="0" fontId="0" fillId="0" borderId="13" xfId="0" applyBorder="1" applyAlignment="1">
      <alignment horizontal="left" vertical="center"/>
    </xf>
    <xf numFmtId="0" fontId="0" fillId="0" borderId="22" xfId="0" applyBorder="1" applyAlignment="1">
      <alignment horizontal="left" vertical="center"/>
    </xf>
    <xf numFmtId="0" fontId="0" fillId="0" borderId="19" xfId="0" applyBorder="1" applyAlignment="1" applyProtection="1">
      <alignment horizontal="center" vertical="center"/>
      <protection hidden="1" locked="0"/>
    </xf>
    <xf numFmtId="0" fontId="12" fillId="0" borderId="2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172" fontId="12" fillId="0" borderId="29" xfId="0" applyNumberFormat="1" applyFont="1" applyBorder="1" applyAlignment="1" applyProtection="1">
      <alignment horizontal="center" vertical="center"/>
      <protection hidden="1"/>
    </xf>
    <xf numFmtId="172" fontId="12" fillId="0" borderId="30" xfId="0" applyNumberFormat="1" applyFont="1" applyBorder="1" applyAlignment="1" applyProtection="1">
      <alignment horizontal="center" vertical="center"/>
      <protection hidden="1"/>
    </xf>
    <xf numFmtId="172" fontId="12" fillId="0" borderId="31" xfId="0" applyNumberFormat="1" applyFont="1" applyBorder="1" applyAlignment="1" applyProtection="1">
      <alignment horizontal="center" vertical="center"/>
      <protection hidden="1"/>
    </xf>
    <xf numFmtId="172" fontId="12" fillId="0" borderId="32" xfId="0" applyNumberFormat="1" applyFont="1" applyBorder="1" applyAlignment="1" applyProtection="1">
      <alignment horizontal="center" vertical="center"/>
      <protection hidden="1"/>
    </xf>
    <xf numFmtId="172" fontId="12" fillId="0" borderId="12" xfId="0" applyNumberFormat="1" applyFont="1" applyBorder="1" applyAlignment="1" applyProtection="1">
      <alignment horizontal="center" vertical="center"/>
      <protection hidden="1"/>
    </xf>
    <xf numFmtId="172" fontId="12" fillId="0" borderId="33" xfId="0" applyNumberFormat="1" applyFont="1" applyBorder="1" applyAlignment="1" applyProtection="1">
      <alignment horizontal="center" vertical="center"/>
      <protection hidden="1"/>
    </xf>
    <xf numFmtId="172" fontId="12" fillId="0" borderId="10" xfId="0" applyNumberFormat="1" applyFont="1" applyBorder="1" applyAlignment="1" applyProtection="1">
      <alignment horizontal="center" vertical="center"/>
      <protection hidden="1"/>
    </xf>
    <xf numFmtId="172" fontId="12" fillId="0" borderId="34" xfId="0" applyNumberFormat="1"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locked="0"/>
    </xf>
    <xf numFmtId="0" fontId="12" fillId="0" borderId="24" xfId="0" applyFont="1" applyBorder="1" applyAlignment="1" applyProtection="1">
      <alignment horizontal="center" vertical="center"/>
      <protection hidden="1" locked="0"/>
    </xf>
    <xf numFmtId="172" fontId="12" fillId="0" borderId="35" xfId="0" applyNumberFormat="1" applyFont="1" applyBorder="1" applyAlignment="1" applyProtection="1">
      <alignment horizontal="center" vertical="center"/>
      <protection hidden="1"/>
    </xf>
    <xf numFmtId="172" fontId="12" fillId="0" borderId="36"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0" fillId="0" borderId="15" xfId="0" applyBorder="1" applyAlignment="1" applyProtection="1">
      <alignment horizontal="left" vertical="center"/>
      <protection hidden="1" locked="0"/>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37"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center"/>
    </xf>
    <xf numFmtId="0" fontId="12" fillId="0" borderId="39" xfId="0" applyFont="1" applyBorder="1" applyAlignment="1">
      <alignment horizontal="center" vertical="center"/>
    </xf>
    <xf numFmtId="0" fontId="12" fillId="0" borderId="36" xfId="0" applyFont="1" applyBorder="1" applyAlignment="1">
      <alignment horizontal="center" vertical="center"/>
    </xf>
    <xf numFmtId="0" fontId="0" fillId="0" borderId="10" xfId="0" applyFont="1" applyBorder="1" applyAlignment="1">
      <alignment horizontal="center" vertical="center" readingOrder="2"/>
    </xf>
    <xf numFmtId="0" fontId="0" fillId="0" borderId="11" xfId="0" applyFont="1" applyBorder="1" applyAlignment="1">
      <alignment horizontal="center" vertical="center" readingOrder="2"/>
    </xf>
    <xf numFmtId="0" fontId="0" fillId="0" borderId="12" xfId="0" applyFont="1" applyBorder="1" applyAlignment="1">
      <alignment horizontal="center" vertical="center" readingOrder="2"/>
    </xf>
    <xf numFmtId="0" fontId="0" fillId="0" borderId="20" xfId="0" applyFont="1" applyBorder="1" applyAlignment="1">
      <alignment horizontal="center" vertical="center" readingOrder="2"/>
    </xf>
    <xf numFmtId="0" fontId="0" fillId="0" borderId="19" xfId="0" applyFont="1" applyBorder="1" applyAlignment="1">
      <alignment horizontal="center" vertical="center" readingOrder="2"/>
    </xf>
    <xf numFmtId="0" fontId="0" fillId="0" borderId="24" xfId="0" applyFont="1" applyBorder="1" applyAlignment="1">
      <alignment horizontal="center" vertical="center" readingOrder="2"/>
    </xf>
    <xf numFmtId="0" fontId="4" fillId="0" borderId="11" xfId="0" applyFont="1" applyBorder="1" applyAlignment="1" applyProtection="1">
      <alignment horizontal="center" vertical="center"/>
      <protection hidden="1"/>
    </xf>
    <xf numFmtId="0" fontId="0" fillId="0" borderId="0" xfId="0" applyBorder="1" applyAlignment="1">
      <alignment horizontal="center" vertical="center"/>
    </xf>
    <xf numFmtId="0" fontId="3" fillId="0" borderId="0"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hidden="1"/>
    </xf>
    <xf numFmtId="0" fontId="19" fillId="0" borderId="11" xfId="0" applyFont="1" applyBorder="1" applyAlignment="1" applyProtection="1">
      <alignment horizontal="left" vertical="center"/>
      <protection hidden="1"/>
    </xf>
    <xf numFmtId="0" fontId="19" fillId="0" borderId="11" xfId="0" applyFont="1" applyBorder="1" applyAlignment="1">
      <alignment horizontal="left" vertical="center"/>
    </xf>
    <xf numFmtId="0" fontId="19" fillId="0" borderId="14" xfId="0" applyFont="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0" applyFont="1" applyBorder="1" applyAlignment="1">
      <alignment horizontal="left" vertical="center"/>
    </xf>
    <xf numFmtId="0" fontId="3" fillId="0" borderId="10" xfId="0" applyFont="1" applyBorder="1" applyAlignment="1" applyProtection="1">
      <alignment horizontal="center" vertical="center" wrapText="1"/>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0" fillId="0" borderId="14"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4" xfId="0" applyBorder="1" applyAlignment="1">
      <alignment horizontal="left" vertical="center"/>
    </xf>
    <xf numFmtId="172" fontId="2" fillId="0" borderId="15" xfId="0" applyNumberFormat="1" applyFont="1" applyBorder="1" applyAlignment="1" applyProtection="1">
      <alignment horizontal="center" vertical="center" wrapText="1"/>
      <protection hidden="1"/>
    </xf>
    <xf numFmtId="172" fontId="2" fillId="0" borderId="33" xfId="0" applyNumberFormat="1"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readingOrder="2"/>
      <protection hidden="1"/>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172" fontId="0" fillId="0" borderId="10" xfId="0" applyNumberFormat="1" applyBorder="1" applyAlignment="1" applyProtection="1">
      <alignment horizontal="center" vertical="center"/>
      <protection hidden="1"/>
    </xf>
    <xf numFmtId="172" fontId="0" fillId="0" borderId="11" xfId="0" applyNumberFormat="1" applyBorder="1" applyAlignment="1" applyProtection="1">
      <alignment horizontal="center" vertical="center"/>
      <protection hidden="1"/>
    </xf>
    <xf numFmtId="172" fontId="0" fillId="0" borderId="12" xfId="0" applyNumberFormat="1" applyBorder="1" applyAlignment="1" applyProtection="1">
      <alignment horizontal="center" vertical="center"/>
      <protection hidden="1"/>
    </xf>
    <xf numFmtId="172" fontId="0" fillId="0" borderId="20" xfId="0" applyNumberFormat="1" applyBorder="1" applyAlignment="1" applyProtection="1">
      <alignment horizontal="center" vertical="center"/>
      <protection hidden="1"/>
    </xf>
    <xf numFmtId="172" fontId="0" fillId="0" borderId="19" xfId="0" applyNumberFormat="1" applyBorder="1" applyAlignment="1" applyProtection="1">
      <alignment horizontal="center" vertical="center"/>
      <protection hidden="1"/>
    </xf>
    <xf numFmtId="172" fontId="0" fillId="0" borderId="24" xfId="0" applyNumberFormat="1" applyBorder="1" applyAlignment="1" applyProtection="1">
      <alignment horizontal="center" vertical="center"/>
      <protection hidden="1"/>
    </xf>
    <xf numFmtId="0" fontId="0" fillId="0" borderId="10" xfId="0" applyBorder="1" applyAlignment="1" applyProtection="1">
      <alignment horizontal="left" vertical="center"/>
      <protection hidden="1"/>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18" xfId="0" applyBorder="1" applyAlignment="1" applyProtection="1">
      <alignment horizontal="left" vertical="center"/>
      <protection hidden="1"/>
    </xf>
    <xf numFmtId="0" fontId="0" fillId="0" borderId="16" xfId="0" applyBorder="1" applyAlignment="1">
      <alignment horizontal="left" vertical="center"/>
    </xf>
    <xf numFmtId="0" fontId="0" fillId="0" borderId="16" xfId="0" applyBorder="1" applyAlignment="1" applyProtection="1">
      <alignment horizontal="left" vertical="center"/>
      <protection hidden="1"/>
    </xf>
    <xf numFmtId="172" fontId="2" fillId="0" borderId="24" xfId="0" applyNumberFormat="1" applyFont="1" applyBorder="1" applyAlignment="1" applyProtection="1">
      <alignment horizontal="center" vertical="center" wrapText="1"/>
      <protection hidden="1"/>
    </xf>
    <xf numFmtId="172" fontId="2" fillId="0" borderId="40" xfId="0" applyNumberFormat="1" applyFont="1" applyBorder="1" applyAlignment="1" applyProtection="1">
      <alignment horizontal="center" vertical="center" wrapText="1"/>
      <protection hidden="1"/>
    </xf>
    <xf numFmtId="172" fontId="2" fillId="0" borderId="20" xfId="0" applyNumberFormat="1" applyFont="1" applyBorder="1" applyAlignment="1" applyProtection="1">
      <alignment horizontal="center" vertical="center" wrapText="1"/>
      <protection hidden="1"/>
    </xf>
    <xf numFmtId="172" fontId="2" fillId="0" borderId="17" xfId="0" applyNumberFormat="1" applyFont="1" applyBorder="1" applyAlignment="1" applyProtection="1">
      <alignment horizontal="center" vertical="center" wrapText="1"/>
      <protection hidden="1"/>
    </xf>
    <xf numFmtId="172" fontId="2" fillId="0" borderId="18" xfId="0" applyNumberFormat="1" applyFont="1" applyBorder="1" applyAlignment="1" applyProtection="1">
      <alignment horizontal="center" vertical="center" wrapText="1"/>
      <protection hidden="1"/>
    </xf>
    <xf numFmtId="172" fontId="2" fillId="0" borderId="15" xfId="0" applyNumberFormat="1" applyFont="1" applyBorder="1" applyAlignment="1" applyProtection="1">
      <alignment horizontal="center" vertical="center"/>
      <protection locked="0"/>
    </xf>
    <xf numFmtId="14" fontId="2" fillId="0" borderId="16" xfId="0" applyNumberFormat="1" applyFont="1" applyBorder="1" applyAlignment="1" applyProtection="1">
      <alignment horizontal="left" vertical="center"/>
      <protection locked="0"/>
    </xf>
    <xf numFmtId="172" fontId="9" fillId="0" borderId="10" xfId="0" applyNumberFormat="1" applyFont="1" applyBorder="1" applyAlignment="1" applyProtection="1">
      <alignment horizontal="center" vertical="center" wrapText="1"/>
      <protection hidden="1"/>
    </xf>
    <xf numFmtId="172" fontId="0" fillId="0" borderId="11" xfId="0" applyNumberFormat="1" applyBorder="1" applyAlignment="1">
      <alignment horizontal="center" vertical="center"/>
    </xf>
    <xf numFmtId="172" fontId="0" fillId="0" borderId="12" xfId="0" applyNumberFormat="1" applyBorder="1" applyAlignment="1">
      <alignment horizontal="center" vertical="center"/>
    </xf>
    <xf numFmtId="172" fontId="0" fillId="0" borderId="20" xfId="0" applyNumberFormat="1" applyBorder="1" applyAlignment="1">
      <alignment horizontal="center" vertical="center"/>
    </xf>
    <xf numFmtId="172" fontId="0" fillId="0" borderId="19" xfId="0" applyNumberFormat="1" applyBorder="1" applyAlignment="1">
      <alignment horizontal="center" vertical="center"/>
    </xf>
    <xf numFmtId="172" fontId="0" fillId="0" borderId="24" xfId="0" applyNumberForma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0" fillId="0" borderId="19" xfId="0" applyBorder="1" applyAlignment="1">
      <alignment horizontal="center" vertical="center"/>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10" xfId="0" applyFont="1" applyBorder="1" applyAlignment="1" applyProtection="1">
      <alignment horizontal="center" vertical="center"/>
      <protection hidden="1"/>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3" fillId="0" borderId="0" xfId="0" applyFont="1" applyBorder="1" applyAlignment="1" applyProtection="1">
      <alignment horizontal="left" vertical="top" wrapText="1"/>
      <protection hidden="1"/>
    </xf>
    <xf numFmtId="0" fontId="3" fillId="0" borderId="10" xfId="0" applyFont="1" applyBorder="1" applyAlignment="1" applyProtection="1">
      <alignment horizontal="center" vertical="center" wrapText="1"/>
      <protection hidden="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pplyProtection="1">
      <alignment horizontal="left" vertical="center"/>
      <protection hidden="1" locked="0"/>
    </xf>
    <xf numFmtId="0" fontId="2"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3" fontId="2" fillId="0" borderId="15"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172" fontId="15" fillId="0" borderId="29" xfId="0" applyNumberFormat="1" applyFont="1" applyBorder="1" applyAlignment="1" applyProtection="1">
      <alignment horizontal="center" vertical="center"/>
      <protection hidden="1"/>
    </xf>
    <xf numFmtId="172" fontId="15" fillId="0" borderId="30" xfId="0" applyNumberFormat="1" applyFont="1" applyBorder="1" applyAlignment="1" applyProtection="1">
      <alignment horizontal="center" vertical="center"/>
      <protection hidden="1"/>
    </xf>
    <xf numFmtId="0" fontId="15" fillId="0" borderId="30" xfId="0" applyFont="1" applyBorder="1" applyAlignment="1" applyProtection="1">
      <alignment horizontal="left" vertical="center"/>
      <protection hidden="1"/>
    </xf>
    <xf numFmtId="0" fontId="15" fillId="0" borderId="32" xfId="0" applyFont="1" applyBorder="1" applyAlignment="1" applyProtection="1">
      <alignment horizontal="left" vertical="center"/>
      <protection hidden="1"/>
    </xf>
    <xf numFmtId="172" fontId="15" fillId="0" borderId="12" xfId="0" applyNumberFormat="1" applyFont="1" applyBorder="1" applyAlignment="1" applyProtection="1">
      <alignment horizontal="center" vertical="center"/>
      <protection hidden="1"/>
    </xf>
    <xf numFmtId="172" fontId="15" fillId="0" borderId="33" xfId="0" applyNumberFormat="1" applyFont="1" applyBorder="1" applyAlignment="1" applyProtection="1">
      <alignment horizontal="center" vertical="center"/>
      <protection hidden="1"/>
    </xf>
    <xf numFmtId="0" fontId="15" fillId="0" borderId="33" xfId="0" applyFont="1" applyBorder="1" applyAlignment="1" applyProtection="1">
      <alignment horizontal="left" vertical="center"/>
      <protection hidden="1"/>
    </xf>
    <xf numFmtId="0" fontId="15" fillId="0" borderId="34" xfId="0" applyFont="1" applyBorder="1" applyAlignment="1" applyProtection="1">
      <alignment horizontal="left" vertical="center"/>
      <protection hidden="1"/>
    </xf>
    <xf numFmtId="0" fontId="13" fillId="0" borderId="29"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protection hidden="1"/>
    </xf>
    <xf numFmtId="0" fontId="12" fillId="0" borderId="30" xfId="0" applyFont="1" applyBorder="1" applyAlignment="1" applyProtection="1">
      <alignment horizontal="left" vertical="center"/>
      <protection hidden="1"/>
    </xf>
    <xf numFmtId="0" fontId="12" fillId="0" borderId="32" xfId="0" applyFont="1" applyBorder="1" applyAlignment="1" applyProtection="1">
      <alignment horizontal="left" vertical="center"/>
      <protection hidden="1"/>
    </xf>
    <xf numFmtId="0" fontId="13" fillId="0" borderId="17"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2" fillId="0" borderId="15" xfId="0" applyFont="1" applyBorder="1" applyAlignment="1" applyProtection="1">
      <alignment horizontal="left" vertical="center"/>
      <protection hidden="1"/>
    </xf>
    <xf numFmtId="0" fontId="12" fillId="0" borderId="37" xfId="0" applyFont="1" applyBorder="1" applyAlignment="1" applyProtection="1">
      <alignment horizontal="left" vertical="center"/>
      <protection hidden="1"/>
    </xf>
    <xf numFmtId="0" fontId="13" fillId="0" borderId="1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12" fillId="0" borderId="33" xfId="0" applyFont="1" applyBorder="1" applyAlignment="1" applyProtection="1">
      <alignment horizontal="left" vertical="center"/>
      <protection hidden="1"/>
    </xf>
    <xf numFmtId="0" fontId="12" fillId="0" borderId="34" xfId="0" applyFont="1" applyBorder="1" applyAlignment="1" applyProtection="1">
      <alignment horizontal="left" vertical="center"/>
      <protection hidden="1"/>
    </xf>
    <xf numFmtId="0" fontId="15" fillId="0" borderId="41" xfId="0" applyFont="1" applyBorder="1" applyAlignment="1" applyProtection="1">
      <alignment horizontal="left" vertical="center"/>
      <protection hidden="1"/>
    </xf>
    <xf numFmtId="0" fontId="15" fillId="0" borderId="42" xfId="0" applyFont="1" applyBorder="1" applyAlignment="1" applyProtection="1">
      <alignment horizontal="left" vertical="center"/>
      <protection hidden="1"/>
    </xf>
    <xf numFmtId="0" fontId="15" fillId="0" borderId="43" xfId="0" applyFont="1" applyBorder="1" applyAlignment="1" applyProtection="1">
      <alignment horizontal="left" vertical="center"/>
      <protection hidden="1"/>
    </xf>
    <xf numFmtId="172" fontId="15" fillId="0" borderId="24" xfId="0" applyNumberFormat="1" applyFont="1" applyBorder="1" applyAlignment="1" applyProtection="1">
      <alignment horizontal="center" vertical="center"/>
      <protection hidden="1"/>
    </xf>
    <xf numFmtId="172" fontId="15" fillId="0" borderId="40" xfId="0" applyNumberFormat="1" applyFont="1" applyBorder="1" applyAlignment="1" applyProtection="1">
      <alignment horizontal="center" vertical="center"/>
      <protection hidden="1"/>
    </xf>
    <xf numFmtId="0" fontId="15" fillId="0" borderId="40" xfId="0" applyFont="1" applyBorder="1" applyAlignment="1" applyProtection="1">
      <alignment horizontal="left" vertical="center"/>
      <protection hidden="1"/>
    </xf>
    <xf numFmtId="0" fontId="15" fillId="0" borderId="44" xfId="0" applyFont="1" applyBorder="1" applyAlignment="1" applyProtection="1">
      <alignment horizontal="left" vertical="center"/>
      <protection hidden="1"/>
    </xf>
    <xf numFmtId="172" fontId="15" fillId="0" borderId="45" xfId="0" applyNumberFormat="1" applyFont="1" applyBorder="1" applyAlignment="1" applyProtection="1">
      <alignment horizontal="center" vertical="center"/>
      <protection hidden="1"/>
    </xf>
    <xf numFmtId="0" fontId="15" fillId="0" borderId="45" xfId="0" applyFont="1" applyBorder="1" applyAlignment="1" applyProtection="1">
      <alignment horizontal="left" vertical="center"/>
      <protection hidden="1"/>
    </xf>
    <xf numFmtId="0" fontId="15" fillId="0" borderId="46" xfId="0" applyFont="1" applyBorder="1" applyAlignment="1" applyProtection="1">
      <alignment horizontal="left" vertical="center"/>
      <protection hidden="1"/>
    </xf>
    <xf numFmtId="172" fontId="15" fillId="0" borderId="47" xfId="0" applyNumberFormat="1" applyFont="1" applyBorder="1" applyAlignment="1" applyProtection="1">
      <alignment horizontal="center" vertical="center"/>
      <protection hidden="1"/>
    </xf>
    <xf numFmtId="172" fontId="12" fillId="0" borderId="48" xfId="0" applyNumberFormat="1" applyFont="1" applyBorder="1" applyAlignment="1" applyProtection="1">
      <alignment horizontal="center" vertical="center"/>
      <protection hidden="1"/>
    </xf>
    <xf numFmtId="172" fontId="12" fillId="0" borderId="45" xfId="0" applyNumberFormat="1" applyFont="1" applyBorder="1" applyAlignment="1" applyProtection="1">
      <alignment horizontal="center" vertical="center"/>
      <protection hidden="1"/>
    </xf>
    <xf numFmtId="172" fontId="12" fillId="0" borderId="49" xfId="0" applyNumberFormat="1" applyFont="1" applyBorder="1" applyAlignment="1" applyProtection="1">
      <alignment horizontal="center" vertical="center"/>
      <protection hidden="1"/>
    </xf>
    <xf numFmtId="172" fontId="12" fillId="0" borderId="46" xfId="0" applyNumberFormat="1" applyFont="1" applyBorder="1" applyAlignment="1" applyProtection="1">
      <alignment horizontal="center" vertical="center"/>
      <protection hidden="1"/>
    </xf>
    <xf numFmtId="0" fontId="2" fillId="0" borderId="15" xfId="0" applyNumberFormat="1"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9" fillId="0" borderId="14"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13" xfId="0" applyFont="1" applyBorder="1" applyAlignment="1" applyProtection="1">
      <alignment horizontal="left" vertical="center"/>
      <protection hidden="1"/>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0" xfId="0" applyBorder="1" applyAlignment="1" applyProtection="1">
      <alignment horizontal="left" vertical="center"/>
      <protection hidden="1" locked="0"/>
    </xf>
    <xf numFmtId="0" fontId="0" fillId="0" borderId="4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0" fillId="0" borderId="24" xfId="0" applyBorder="1" applyAlignment="1" applyProtection="1">
      <alignment horizontal="left" vertical="center"/>
      <protection hidden="1"/>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8" fillId="0" borderId="0" xfId="0" applyFont="1" applyBorder="1" applyAlignment="1" applyProtection="1">
      <alignment horizontal="center" vertical="center" wrapText="1"/>
      <protection hidden="1"/>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2" fillId="0" borderId="0"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17" xfId="0" applyFont="1" applyBorder="1" applyAlignment="1" applyProtection="1">
      <alignment horizontal="left" vertical="center"/>
      <protection hidden="1"/>
    </xf>
    <xf numFmtId="0" fontId="5" fillId="0" borderId="0" xfId="0" applyFont="1" applyBorder="1" applyAlignment="1" applyProtection="1">
      <alignment horizontal="right" vertical="center"/>
      <protection hidden="1"/>
    </xf>
    <xf numFmtId="0" fontId="2" fillId="0" borderId="14" xfId="0" applyFont="1" applyBorder="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0" fillId="0" borderId="11" xfId="0" applyBorder="1" applyAlignment="1" applyProtection="1">
      <alignment horizontal="center" vertical="center"/>
      <protection hidden="1"/>
    </xf>
    <xf numFmtId="0" fontId="4" fillId="0" borderId="14"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5" fillId="0" borderId="15" xfId="0" applyFont="1" applyBorder="1" applyAlignment="1" applyProtection="1">
      <alignment horizontal="center" vertical="center" textRotation="255"/>
      <protection hidden="1"/>
    </xf>
    <xf numFmtId="0" fontId="0" fillId="0" borderId="15" xfId="0" applyFont="1" applyBorder="1" applyAlignment="1" applyProtection="1">
      <alignment horizontal="center" vertical="center" wrapText="1"/>
      <protection hidden="1"/>
    </xf>
    <xf numFmtId="0" fontId="0" fillId="0" borderId="15" xfId="0" applyFont="1" applyBorder="1" applyAlignment="1" applyProtection="1">
      <alignment horizontal="left" vertical="center"/>
      <protection hidden="1"/>
    </xf>
    <xf numFmtId="0" fontId="5" fillId="0" borderId="10" xfId="0" applyFont="1" applyBorder="1" applyAlignment="1" applyProtection="1">
      <alignment horizontal="center" vertical="center" textRotation="255" wrapText="1"/>
      <protection hidden="1"/>
    </xf>
    <xf numFmtId="0" fontId="5" fillId="0" borderId="12"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0" xfId="0" applyFont="1" applyBorder="1" applyAlignment="1" applyProtection="1">
      <alignment horizontal="center" vertical="center" wrapText="1"/>
      <protection hidden="1"/>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20"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0" fillId="0" borderId="24" xfId="0" applyFont="1" applyBorder="1" applyAlignment="1" applyProtection="1">
      <alignment horizontal="center" vertical="center" wrapText="1"/>
      <protection hidden="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pplyProtection="1">
      <alignment horizontal="left" vertical="center"/>
      <protection hidden="1"/>
    </xf>
    <xf numFmtId="0" fontId="12" fillId="0" borderId="10" xfId="0" applyFont="1" applyBorder="1" applyAlignment="1" applyProtection="1">
      <alignment horizontal="center" vertical="center"/>
      <protection hidden="1" locked="0"/>
    </xf>
    <xf numFmtId="0" fontId="12" fillId="0" borderId="11" xfId="0" applyFont="1" applyBorder="1" applyAlignment="1" applyProtection="1">
      <alignment horizontal="center" vertical="center"/>
      <protection hidden="1" locked="0"/>
    </xf>
    <xf numFmtId="0" fontId="12" fillId="0" borderId="12" xfId="0" applyFont="1" applyBorder="1" applyAlignment="1" applyProtection="1">
      <alignment horizontal="center" vertical="center"/>
      <protection hidden="1" locked="0"/>
    </xf>
    <xf numFmtId="0" fontId="12" fillId="0" borderId="20" xfId="0" applyFont="1" applyBorder="1" applyAlignment="1" applyProtection="1">
      <alignment horizontal="center" vertical="center"/>
      <protection hidden="1" locked="0"/>
    </xf>
    <xf numFmtId="0" fontId="4" fillId="0" borderId="20"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0" fillId="0" borderId="14"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13" xfId="0" applyBorder="1" applyAlignment="1" applyProtection="1">
      <alignment horizontal="left" vertical="top" wrapText="1"/>
      <protection hidden="1"/>
    </xf>
    <xf numFmtId="0" fontId="5" fillId="0" borderId="10" xfId="0" applyFont="1" applyBorder="1" applyAlignment="1" applyProtection="1">
      <alignment horizontal="center" vertical="center" wrapText="1"/>
      <protection hidden="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top" wrapText="1"/>
      <protection hidden="1"/>
    </xf>
    <xf numFmtId="0" fontId="9" fillId="0" borderId="10"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16" fillId="0" borderId="1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0" fillId="0" borderId="1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dxf>
      <fill>
        <patternFill>
          <bgColor indexed="47"/>
        </patternFill>
      </fill>
    </dxf>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210"/>
  <sheetViews>
    <sheetView tabSelected="1" zoomScalePageLayoutView="0" workbookViewId="0" topLeftCell="A34">
      <selection activeCell="BL36" sqref="BL36:BO37"/>
    </sheetView>
  </sheetViews>
  <sheetFormatPr defaultColWidth="2" defaultRowHeight="9.75" customHeight="1"/>
  <cols>
    <col min="1" max="12" width="2.3984375" style="0" customWidth="1"/>
    <col min="13" max="15" width="2" style="0" customWidth="1"/>
    <col min="16" max="17" width="2.19921875" style="0" customWidth="1"/>
    <col min="18" max="20" width="2" style="0" customWidth="1"/>
    <col min="21" max="47" width="2.3984375" style="0" customWidth="1"/>
    <col min="48" max="55" width="2.796875" style="0" customWidth="1"/>
    <col min="56" max="63" width="2.3984375" style="0" customWidth="1"/>
    <col min="64" max="69" width="2" style="30" customWidth="1"/>
  </cols>
  <sheetData>
    <row r="1" spans="1:74" s="4" customFormat="1" ht="10.5" customHeight="1">
      <c r="A1" s="148" t="s">
        <v>52</v>
      </c>
      <c r="B1" s="149"/>
      <c r="C1" s="149"/>
      <c r="D1" s="149"/>
      <c r="E1" s="149"/>
      <c r="F1" s="149"/>
      <c r="G1" s="149"/>
      <c r="H1" s="149"/>
      <c r="I1" s="149"/>
      <c r="J1" s="149"/>
      <c r="K1" s="149"/>
      <c r="L1" s="149"/>
      <c r="M1" s="149"/>
      <c r="N1" s="149"/>
      <c r="O1" s="149"/>
      <c r="P1" s="149"/>
      <c r="Q1" s="149"/>
      <c r="R1" s="149"/>
      <c r="S1" s="149"/>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78"/>
      <c r="AT1" s="78"/>
      <c r="AU1" s="145" t="s">
        <v>19</v>
      </c>
      <c r="AV1" s="145"/>
      <c r="AW1" s="145"/>
      <c r="AX1" s="145"/>
      <c r="AY1" s="145"/>
      <c r="AZ1" s="145"/>
      <c r="BA1" s="145"/>
      <c r="BB1" s="268"/>
      <c r="BC1" s="269"/>
      <c r="BD1" s="269"/>
      <c r="BE1" s="269"/>
      <c r="BF1" s="269"/>
      <c r="BG1" s="269"/>
      <c r="BH1" s="269"/>
      <c r="BI1" s="269"/>
      <c r="BJ1" s="269"/>
      <c r="BK1" s="270"/>
      <c r="BL1" s="39"/>
      <c r="BM1" s="39"/>
      <c r="BN1" s="39"/>
      <c r="BO1" s="39"/>
      <c r="BP1" s="39"/>
      <c r="BQ1" s="5"/>
      <c r="BR1" s="5"/>
      <c r="BS1" s="5"/>
      <c r="BT1" s="5"/>
      <c r="BU1" s="5"/>
      <c r="BV1" s="5"/>
    </row>
    <row r="2" spans="1:74" ht="9.75" customHeight="1">
      <c r="A2" s="151"/>
      <c r="B2" s="152"/>
      <c r="C2" s="152"/>
      <c r="D2" s="152"/>
      <c r="E2" s="152"/>
      <c r="F2" s="152"/>
      <c r="G2" s="152"/>
      <c r="H2" s="152"/>
      <c r="I2" s="152"/>
      <c r="J2" s="152"/>
      <c r="K2" s="152"/>
      <c r="L2" s="152"/>
      <c r="M2" s="152"/>
      <c r="N2" s="152"/>
      <c r="O2" s="152"/>
      <c r="P2" s="152"/>
      <c r="Q2" s="152"/>
      <c r="R2" s="152"/>
      <c r="S2" s="152"/>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3"/>
      <c r="AT2" s="13"/>
      <c r="AU2" s="146"/>
      <c r="AV2" s="146"/>
      <c r="AW2" s="146"/>
      <c r="AX2" s="146"/>
      <c r="AY2" s="146"/>
      <c r="AZ2" s="146"/>
      <c r="BA2" s="146"/>
      <c r="BB2" s="271"/>
      <c r="BC2" s="271"/>
      <c r="BD2" s="271"/>
      <c r="BE2" s="271"/>
      <c r="BF2" s="271"/>
      <c r="BG2" s="271"/>
      <c r="BH2" s="271"/>
      <c r="BI2" s="271"/>
      <c r="BJ2" s="271"/>
      <c r="BK2" s="272"/>
      <c r="BL2" s="32"/>
      <c r="BM2" s="32"/>
      <c r="BN2" s="32"/>
      <c r="BO2" s="32"/>
      <c r="BP2" s="32"/>
      <c r="BQ2" s="6"/>
      <c r="BR2" s="6"/>
      <c r="BS2" s="6"/>
      <c r="BT2" s="6"/>
      <c r="BU2" s="6"/>
      <c r="BV2" s="6"/>
    </row>
    <row r="3" spans="1:69" ht="9.75" customHeight="1">
      <c r="A3" s="273" t="s">
        <v>21</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5"/>
      <c r="BL3" s="32"/>
      <c r="BM3" s="32"/>
      <c r="BN3"/>
      <c r="BO3"/>
      <c r="BP3"/>
      <c r="BQ3"/>
    </row>
    <row r="4" spans="1:69" ht="9.75" customHeight="1">
      <c r="A4" s="12" t="s">
        <v>20</v>
      </c>
      <c r="B4" s="13"/>
      <c r="C4" s="13"/>
      <c r="D4" s="13"/>
      <c r="E4" s="13"/>
      <c r="F4" s="13"/>
      <c r="G4" s="13"/>
      <c r="H4" s="13"/>
      <c r="I4" s="13"/>
      <c r="J4" s="13"/>
      <c r="K4" s="13"/>
      <c r="L4" s="13"/>
      <c r="M4" s="13"/>
      <c r="N4" s="13"/>
      <c r="O4" s="13"/>
      <c r="P4" s="79"/>
      <c r="Q4" s="79"/>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147" t="s">
        <v>38</v>
      </c>
      <c r="BD4" s="147"/>
      <c r="BE4" s="147"/>
      <c r="BF4" s="98"/>
      <c r="BG4" s="98"/>
      <c r="BH4" s="98"/>
      <c r="BI4" s="98"/>
      <c r="BJ4" s="98"/>
      <c r="BK4" s="99"/>
      <c r="BL4" s="32"/>
      <c r="BM4" s="32"/>
      <c r="BN4"/>
      <c r="BO4"/>
      <c r="BP4"/>
      <c r="BQ4"/>
    </row>
    <row r="5" spans="1:69" ht="9.75" customHeight="1">
      <c r="A5" s="358" t="s">
        <v>29</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60"/>
      <c r="BL5" s="32"/>
      <c r="BM5" s="32"/>
      <c r="BN5"/>
      <c r="BO5"/>
      <c r="BP5"/>
      <c r="BQ5"/>
    </row>
    <row r="6" spans="1:69" ht="9.75" customHeight="1">
      <c r="A6" s="358"/>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c r="BJ6" s="359"/>
      <c r="BK6" s="360"/>
      <c r="BL6" s="32"/>
      <c r="BM6" s="32"/>
      <c r="BN6"/>
      <c r="BO6"/>
      <c r="BP6"/>
      <c r="BQ6"/>
    </row>
    <row r="7" spans="1:69" ht="9.75" customHeight="1">
      <c r="A7" s="358" t="s">
        <v>34</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60"/>
      <c r="BL7" s="32"/>
      <c r="BM7" s="32"/>
      <c r="BN7"/>
      <c r="BO7"/>
      <c r="BP7"/>
      <c r="BQ7"/>
    </row>
    <row r="8" spans="1:69" ht="9.75" customHeight="1">
      <c r="A8" s="358"/>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60"/>
      <c r="BL8" s="32"/>
      <c r="BM8" s="32"/>
      <c r="BN8"/>
      <c r="BO8"/>
      <c r="BP8"/>
      <c r="BQ8"/>
    </row>
    <row r="9" spans="1:69" ht="4.5" customHeight="1">
      <c r="A9" s="361" t="s">
        <v>4</v>
      </c>
      <c r="B9" s="213"/>
      <c r="C9" s="213"/>
      <c r="D9" s="213"/>
      <c r="E9" s="213"/>
      <c r="F9" s="213"/>
      <c r="G9" s="214"/>
      <c r="H9" s="221" t="s">
        <v>32</v>
      </c>
      <c r="I9" s="362"/>
      <c r="J9" s="362"/>
      <c r="K9" s="362"/>
      <c r="L9" s="362"/>
      <c r="M9" s="362"/>
      <c r="N9" s="362"/>
      <c r="O9" s="362"/>
      <c r="P9" s="362"/>
      <c r="Q9" s="362"/>
      <c r="R9" s="362"/>
      <c r="S9" s="362"/>
      <c r="T9" s="362"/>
      <c r="U9" s="363"/>
      <c r="V9" s="361" t="s">
        <v>30</v>
      </c>
      <c r="W9" s="367"/>
      <c r="X9" s="367"/>
      <c r="Y9" s="367"/>
      <c r="Z9" s="367"/>
      <c r="AA9" s="368"/>
      <c r="AB9" s="221" t="s">
        <v>31</v>
      </c>
      <c r="AC9" s="222"/>
      <c r="AD9" s="222"/>
      <c r="AE9" s="222"/>
      <c r="AF9" s="222"/>
      <c r="AG9" s="222"/>
      <c r="AH9" s="222"/>
      <c r="AI9" s="222"/>
      <c r="AJ9" s="222"/>
      <c r="AK9" s="222"/>
      <c r="AL9" s="222"/>
      <c r="AM9" s="222"/>
      <c r="AN9" s="222"/>
      <c r="AO9" s="223"/>
      <c r="AP9" s="154" t="s">
        <v>28</v>
      </c>
      <c r="AQ9" s="215"/>
      <c r="AR9" s="215"/>
      <c r="AS9" s="215"/>
      <c r="AT9" s="215"/>
      <c r="AU9" s="215"/>
      <c r="AV9" s="215"/>
      <c r="AW9" s="215"/>
      <c r="AX9" s="216"/>
      <c r="AY9" s="7"/>
      <c r="AZ9" s="8"/>
      <c r="BA9" s="8"/>
      <c r="BB9" s="8"/>
      <c r="BC9" s="8"/>
      <c r="BD9" s="8"/>
      <c r="BE9" s="8"/>
      <c r="BF9" s="8"/>
      <c r="BG9" s="8"/>
      <c r="BH9" s="8"/>
      <c r="BI9" s="8"/>
      <c r="BJ9" s="8"/>
      <c r="BK9" s="9"/>
      <c r="BL9" s="32"/>
      <c r="BM9" s="32"/>
      <c r="BN9"/>
      <c r="BO9"/>
      <c r="BP9"/>
      <c r="BQ9"/>
    </row>
    <row r="10" spans="1:69" ht="9.75" customHeight="1">
      <c r="A10" s="160"/>
      <c r="B10" s="161"/>
      <c r="C10" s="161"/>
      <c r="D10" s="161"/>
      <c r="E10" s="161"/>
      <c r="F10" s="161"/>
      <c r="G10" s="162"/>
      <c r="H10" s="364"/>
      <c r="I10" s="365"/>
      <c r="J10" s="365"/>
      <c r="K10" s="365"/>
      <c r="L10" s="365"/>
      <c r="M10" s="365"/>
      <c r="N10" s="365"/>
      <c r="O10" s="365"/>
      <c r="P10" s="365"/>
      <c r="Q10" s="365"/>
      <c r="R10" s="365"/>
      <c r="S10" s="365"/>
      <c r="T10" s="365"/>
      <c r="U10" s="366"/>
      <c r="V10" s="369"/>
      <c r="W10" s="370"/>
      <c r="X10" s="370"/>
      <c r="Y10" s="370"/>
      <c r="Z10" s="370"/>
      <c r="AA10" s="371"/>
      <c r="AB10" s="224"/>
      <c r="AC10" s="225"/>
      <c r="AD10" s="225"/>
      <c r="AE10" s="225"/>
      <c r="AF10" s="225"/>
      <c r="AG10" s="225"/>
      <c r="AH10" s="225"/>
      <c r="AI10" s="225"/>
      <c r="AJ10" s="225"/>
      <c r="AK10" s="225"/>
      <c r="AL10" s="225"/>
      <c r="AM10" s="225"/>
      <c r="AN10" s="225"/>
      <c r="AO10" s="226"/>
      <c r="AP10" s="217"/>
      <c r="AQ10" s="218"/>
      <c r="AR10" s="218"/>
      <c r="AS10" s="218"/>
      <c r="AT10" s="218"/>
      <c r="AU10" s="218"/>
      <c r="AV10" s="218"/>
      <c r="AW10" s="218"/>
      <c r="AX10" s="219"/>
      <c r="AY10" s="50"/>
      <c r="AZ10" s="20"/>
      <c r="BA10" s="49"/>
      <c r="BB10" s="203" t="s">
        <v>25</v>
      </c>
      <c r="BC10" s="204"/>
      <c r="BD10" s="204"/>
      <c r="BE10" s="204"/>
      <c r="BF10" s="204"/>
      <c r="BG10" s="204"/>
      <c r="BH10" s="204"/>
      <c r="BI10" s="204"/>
      <c r="BJ10" s="204"/>
      <c r="BK10" s="11"/>
      <c r="BL10" s="32"/>
      <c r="BM10" s="32"/>
      <c r="BN10"/>
      <c r="BO10"/>
      <c r="BP10"/>
      <c r="BQ10"/>
    </row>
    <row r="11" spans="1:69" ht="9.75" customHeight="1">
      <c r="A11" s="372">
        <v>406</v>
      </c>
      <c r="B11" s="313"/>
      <c r="C11" s="313"/>
      <c r="D11" s="313"/>
      <c r="E11" s="313"/>
      <c r="F11" s="313"/>
      <c r="G11" s="336"/>
      <c r="H11" s="352"/>
      <c r="I11" s="353"/>
      <c r="J11" s="353"/>
      <c r="K11" s="353"/>
      <c r="L11" s="353"/>
      <c r="M11" s="353"/>
      <c r="N11" s="353"/>
      <c r="O11" s="353"/>
      <c r="P11" s="353"/>
      <c r="Q11" s="353"/>
      <c r="R11" s="353"/>
      <c r="S11" s="353"/>
      <c r="T11" s="353"/>
      <c r="U11" s="354"/>
      <c r="V11" s="206"/>
      <c r="W11" s="207"/>
      <c r="X11" s="207"/>
      <c r="Y11" s="207"/>
      <c r="Z11" s="207"/>
      <c r="AA11" s="208"/>
      <c r="AB11" s="206"/>
      <c r="AC11" s="207"/>
      <c r="AD11" s="207"/>
      <c r="AE11" s="207"/>
      <c r="AF11" s="207"/>
      <c r="AG11" s="207"/>
      <c r="AH11" s="207"/>
      <c r="AI11" s="207"/>
      <c r="AJ11" s="207"/>
      <c r="AK11" s="207"/>
      <c r="AL11" s="207"/>
      <c r="AM11" s="207"/>
      <c r="AN11" s="207"/>
      <c r="AO11" s="208"/>
      <c r="AP11" s="206"/>
      <c r="AQ11" s="207"/>
      <c r="AR11" s="207"/>
      <c r="AS11" s="207"/>
      <c r="AT11" s="207"/>
      <c r="AU11" s="207"/>
      <c r="AV11" s="207"/>
      <c r="AW11" s="207"/>
      <c r="AX11" s="208"/>
      <c r="AY11" s="2"/>
      <c r="AZ11" s="54"/>
      <c r="BA11" s="54"/>
      <c r="BB11" s="205"/>
      <c r="BC11" s="205"/>
      <c r="BD11" s="205"/>
      <c r="BE11" s="205"/>
      <c r="BF11" s="205"/>
      <c r="BG11" s="205"/>
      <c r="BH11" s="205"/>
      <c r="BI11" s="205"/>
      <c r="BJ11" s="205"/>
      <c r="BK11" s="14"/>
      <c r="BL11" s="32"/>
      <c r="BM11" s="32"/>
      <c r="BN11"/>
      <c r="BO11"/>
      <c r="BP11"/>
      <c r="BQ11"/>
    </row>
    <row r="12" spans="1:69" ht="9.75" customHeight="1">
      <c r="A12" s="373"/>
      <c r="B12" s="314"/>
      <c r="C12" s="314"/>
      <c r="D12" s="314"/>
      <c r="E12" s="314"/>
      <c r="F12" s="314"/>
      <c r="G12" s="337"/>
      <c r="H12" s="355"/>
      <c r="I12" s="98"/>
      <c r="J12" s="98"/>
      <c r="K12" s="98"/>
      <c r="L12" s="98"/>
      <c r="M12" s="98"/>
      <c r="N12" s="98"/>
      <c r="O12" s="98"/>
      <c r="P12" s="98"/>
      <c r="Q12" s="98"/>
      <c r="R12" s="98"/>
      <c r="S12" s="98"/>
      <c r="T12" s="98"/>
      <c r="U12" s="99"/>
      <c r="V12" s="209"/>
      <c r="W12" s="210"/>
      <c r="X12" s="210"/>
      <c r="Y12" s="210"/>
      <c r="Z12" s="210"/>
      <c r="AA12" s="211"/>
      <c r="AB12" s="209"/>
      <c r="AC12" s="210"/>
      <c r="AD12" s="210"/>
      <c r="AE12" s="210"/>
      <c r="AF12" s="210"/>
      <c r="AG12" s="210"/>
      <c r="AH12" s="210"/>
      <c r="AI12" s="210"/>
      <c r="AJ12" s="210"/>
      <c r="AK12" s="210"/>
      <c r="AL12" s="210"/>
      <c r="AM12" s="210"/>
      <c r="AN12" s="210"/>
      <c r="AO12" s="211"/>
      <c r="AP12" s="209"/>
      <c r="AQ12" s="210"/>
      <c r="AR12" s="210"/>
      <c r="AS12" s="210"/>
      <c r="AT12" s="210"/>
      <c r="AU12" s="210"/>
      <c r="AV12" s="210"/>
      <c r="AW12" s="210"/>
      <c r="AX12" s="211"/>
      <c r="AY12" s="54"/>
      <c r="AZ12" s="55"/>
      <c r="BA12" s="54"/>
      <c r="BB12" s="220" t="s">
        <v>26</v>
      </c>
      <c r="BC12" s="204"/>
      <c r="BD12" s="204"/>
      <c r="BE12" s="204"/>
      <c r="BF12" s="204"/>
      <c r="BG12" s="204"/>
      <c r="BH12" s="204"/>
      <c r="BI12" s="204"/>
      <c r="BJ12" s="204"/>
      <c r="BK12" s="11"/>
      <c r="BL12" s="32"/>
      <c r="BM12" s="32"/>
      <c r="BN12"/>
      <c r="BO12"/>
      <c r="BP12"/>
      <c r="BQ12"/>
    </row>
    <row r="13" spans="1:69" ht="9.75" customHeight="1">
      <c r="A13" s="212" t="s">
        <v>24</v>
      </c>
      <c r="B13" s="213"/>
      <c r="C13" s="213"/>
      <c r="D13" s="213"/>
      <c r="E13" s="213"/>
      <c r="F13" s="213"/>
      <c r="G13" s="213"/>
      <c r="H13" s="213"/>
      <c r="I13" s="213"/>
      <c r="J13" s="213"/>
      <c r="K13" s="213"/>
      <c r="L13" s="213"/>
      <c r="M13" s="213"/>
      <c r="N13" s="213"/>
      <c r="O13" s="213"/>
      <c r="P13" s="213"/>
      <c r="Q13" s="213"/>
      <c r="R13" s="213"/>
      <c r="S13" s="214"/>
      <c r="T13" s="212" t="s">
        <v>8</v>
      </c>
      <c r="U13" s="213"/>
      <c r="V13" s="213"/>
      <c r="W13" s="213"/>
      <c r="X13" s="213"/>
      <c r="Y13" s="213"/>
      <c r="Z13" s="213"/>
      <c r="AA13" s="213"/>
      <c r="AB13" s="213"/>
      <c r="AC13" s="213"/>
      <c r="AD13" s="213"/>
      <c r="AE13" s="213"/>
      <c r="AF13" s="213"/>
      <c r="AG13" s="214"/>
      <c r="AH13" s="212" t="s">
        <v>33</v>
      </c>
      <c r="AI13" s="213"/>
      <c r="AJ13" s="213"/>
      <c r="AK13" s="213"/>
      <c r="AL13" s="213"/>
      <c r="AM13" s="213"/>
      <c r="AN13" s="213"/>
      <c r="AO13" s="213"/>
      <c r="AP13" s="213"/>
      <c r="AQ13" s="213"/>
      <c r="AR13" s="213"/>
      <c r="AS13" s="213"/>
      <c r="AT13" s="213"/>
      <c r="AU13" s="213"/>
      <c r="AV13" s="213"/>
      <c r="AW13" s="213"/>
      <c r="AX13" s="214"/>
      <c r="AY13" s="12"/>
      <c r="AZ13" s="13"/>
      <c r="BA13" s="13"/>
      <c r="BB13" s="204"/>
      <c r="BC13" s="204"/>
      <c r="BD13" s="204"/>
      <c r="BE13" s="204"/>
      <c r="BF13" s="204"/>
      <c r="BG13" s="204"/>
      <c r="BH13" s="204"/>
      <c r="BI13" s="204"/>
      <c r="BJ13" s="204"/>
      <c r="BK13" s="14"/>
      <c r="BL13" s="32"/>
      <c r="BM13" s="32"/>
      <c r="BN13"/>
      <c r="BO13"/>
      <c r="BP13"/>
      <c r="BQ13"/>
    </row>
    <row r="14" spans="1:65" s="1" customFormat="1" ht="9.75" customHeight="1">
      <c r="A14" s="352"/>
      <c r="B14" s="353"/>
      <c r="C14" s="353"/>
      <c r="D14" s="353"/>
      <c r="E14" s="353"/>
      <c r="F14" s="353"/>
      <c r="G14" s="353"/>
      <c r="H14" s="353"/>
      <c r="I14" s="353"/>
      <c r="J14" s="353"/>
      <c r="K14" s="353"/>
      <c r="L14" s="353"/>
      <c r="M14" s="353"/>
      <c r="N14" s="353"/>
      <c r="O14" s="353"/>
      <c r="P14" s="353"/>
      <c r="Q14" s="353"/>
      <c r="R14" s="353"/>
      <c r="S14" s="354"/>
      <c r="T14" s="206"/>
      <c r="U14" s="207"/>
      <c r="V14" s="207"/>
      <c r="W14" s="207"/>
      <c r="X14" s="207"/>
      <c r="Y14" s="207"/>
      <c r="Z14" s="207"/>
      <c r="AA14" s="207"/>
      <c r="AB14" s="207"/>
      <c r="AC14" s="207"/>
      <c r="AD14" s="207"/>
      <c r="AE14" s="207"/>
      <c r="AF14" s="207"/>
      <c r="AG14" s="208"/>
      <c r="AH14" s="206"/>
      <c r="AI14" s="207"/>
      <c r="AJ14" s="207"/>
      <c r="AK14" s="207"/>
      <c r="AL14" s="207"/>
      <c r="AM14" s="207"/>
      <c r="AN14" s="207"/>
      <c r="AO14" s="207"/>
      <c r="AP14" s="207"/>
      <c r="AQ14" s="207"/>
      <c r="AR14" s="207"/>
      <c r="AS14" s="207"/>
      <c r="AT14" s="207"/>
      <c r="AU14" s="207"/>
      <c r="AV14" s="207"/>
      <c r="AW14" s="207"/>
      <c r="AX14" s="208"/>
      <c r="AY14" s="51"/>
      <c r="AZ14" s="20"/>
      <c r="BA14" s="51"/>
      <c r="BB14" s="220" t="s">
        <v>27</v>
      </c>
      <c r="BC14" s="205"/>
      <c r="BD14" s="205"/>
      <c r="BE14" s="205"/>
      <c r="BF14" s="205"/>
      <c r="BG14" s="205"/>
      <c r="BH14" s="205"/>
      <c r="BI14" s="205"/>
      <c r="BJ14" s="205"/>
      <c r="BK14" s="56"/>
      <c r="BL14" s="40"/>
      <c r="BM14" s="40"/>
    </row>
    <row r="15" spans="1:69" ht="9.75" customHeight="1">
      <c r="A15" s="355"/>
      <c r="B15" s="98"/>
      <c r="C15" s="98"/>
      <c r="D15" s="98"/>
      <c r="E15" s="98"/>
      <c r="F15" s="98"/>
      <c r="G15" s="98"/>
      <c r="H15" s="98"/>
      <c r="I15" s="98"/>
      <c r="J15" s="98"/>
      <c r="K15" s="98"/>
      <c r="L15" s="98"/>
      <c r="M15" s="98"/>
      <c r="N15" s="98"/>
      <c r="O15" s="98"/>
      <c r="P15" s="98"/>
      <c r="Q15" s="98"/>
      <c r="R15" s="98"/>
      <c r="S15" s="99"/>
      <c r="T15" s="209"/>
      <c r="U15" s="210"/>
      <c r="V15" s="210"/>
      <c r="W15" s="210"/>
      <c r="X15" s="210"/>
      <c r="Y15" s="210"/>
      <c r="Z15" s="210"/>
      <c r="AA15" s="210"/>
      <c r="AB15" s="210"/>
      <c r="AC15" s="210"/>
      <c r="AD15" s="210"/>
      <c r="AE15" s="210"/>
      <c r="AF15" s="210"/>
      <c r="AG15" s="211"/>
      <c r="AH15" s="209"/>
      <c r="AI15" s="210"/>
      <c r="AJ15" s="210"/>
      <c r="AK15" s="210"/>
      <c r="AL15" s="210"/>
      <c r="AM15" s="210"/>
      <c r="AN15" s="210"/>
      <c r="AO15" s="210"/>
      <c r="AP15" s="210"/>
      <c r="AQ15" s="210"/>
      <c r="AR15" s="210"/>
      <c r="AS15" s="210"/>
      <c r="AT15" s="210"/>
      <c r="AU15" s="210"/>
      <c r="AV15" s="210"/>
      <c r="AW15" s="210"/>
      <c r="AX15" s="211"/>
      <c r="AY15" s="23"/>
      <c r="AZ15" s="23"/>
      <c r="BA15" s="23"/>
      <c r="BB15" s="23"/>
      <c r="BC15" s="23"/>
      <c r="BD15" s="23"/>
      <c r="BE15" s="23"/>
      <c r="BF15" s="23"/>
      <c r="BG15" s="23"/>
      <c r="BH15" s="23"/>
      <c r="BI15" s="23"/>
      <c r="BJ15" s="23"/>
      <c r="BK15" s="53"/>
      <c r="BL15" s="32"/>
      <c r="BM15" s="32"/>
      <c r="BN15"/>
      <c r="BO15"/>
      <c r="BP15"/>
      <c r="BQ15"/>
    </row>
    <row r="16" spans="1:69" ht="10.5" customHeight="1">
      <c r="A16" s="316" t="s">
        <v>54</v>
      </c>
      <c r="B16" s="317"/>
      <c r="C16" s="317"/>
      <c r="D16" s="317"/>
      <c r="E16" s="317"/>
      <c r="F16" s="317"/>
      <c r="G16" s="317"/>
      <c r="H16" s="317"/>
      <c r="I16" s="317"/>
      <c r="J16" s="317"/>
      <c r="K16" s="317"/>
      <c r="L16" s="317"/>
      <c r="M16" s="317"/>
      <c r="N16" s="317"/>
      <c r="O16" s="317"/>
      <c r="P16" s="317"/>
      <c r="Q16" s="317"/>
      <c r="R16" s="317"/>
      <c r="S16" s="317"/>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6"/>
      <c r="BL16" s="32"/>
      <c r="BM16" s="32"/>
      <c r="BN16"/>
      <c r="BO16"/>
      <c r="BP16"/>
      <c r="BQ16"/>
    </row>
    <row r="17" spans="1:69" ht="9.75" customHeight="1">
      <c r="A17" s="319"/>
      <c r="B17" s="320"/>
      <c r="C17" s="320"/>
      <c r="D17" s="320"/>
      <c r="E17" s="320"/>
      <c r="F17" s="320"/>
      <c r="G17" s="320"/>
      <c r="H17" s="320"/>
      <c r="I17" s="320"/>
      <c r="J17" s="320"/>
      <c r="K17" s="320"/>
      <c r="L17" s="320"/>
      <c r="M17" s="320"/>
      <c r="N17" s="320"/>
      <c r="O17" s="320"/>
      <c r="P17" s="320"/>
      <c r="Q17" s="320"/>
      <c r="R17" s="320"/>
      <c r="S17" s="320"/>
      <c r="T17" s="65"/>
      <c r="U17" s="206"/>
      <c r="V17" s="208"/>
      <c r="W17" s="374" t="s">
        <v>55</v>
      </c>
      <c r="X17" s="374"/>
      <c r="Y17" s="374"/>
      <c r="Z17" s="374"/>
      <c r="AA17" s="374"/>
      <c r="AB17" s="374"/>
      <c r="AC17" s="374"/>
      <c r="AD17" s="374"/>
      <c r="AE17" s="374"/>
      <c r="AF17" s="374"/>
      <c r="AG17" s="374"/>
      <c r="AH17" s="13"/>
      <c r="AI17" s="379"/>
      <c r="AJ17" s="380"/>
      <c r="AK17" s="374" t="s">
        <v>57</v>
      </c>
      <c r="AL17" s="374"/>
      <c r="AM17" s="374"/>
      <c r="AN17" s="374"/>
      <c r="AO17" s="374"/>
      <c r="AP17" s="374"/>
      <c r="AQ17" s="374"/>
      <c r="AR17" s="374"/>
      <c r="AS17" s="374"/>
      <c r="AT17" s="374"/>
      <c r="AU17" s="374"/>
      <c r="AV17" s="374"/>
      <c r="AW17" s="2"/>
      <c r="AX17" s="206"/>
      <c r="AY17" s="208"/>
      <c r="AZ17" s="374" t="s">
        <v>60</v>
      </c>
      <c r="BA17" s="374"/>
      <c r="BB17" s="374"/>
      <c r="BC17" s="374"/>
      <c r="BD17" s="374"/>
      <c r="BE17" s="374"/>
      <c r="BF17" s="374"/>
      <c r="BG17" s="374"/>
      <c r="BH17" s="374"/>
      <c r="BI17" s="374"/>
      <c r="BJ17" s="374"/>
      <c r="BK17" s="18"/>
      <c r="BL17" s="32"/>
      <c r="BM17" s="32"/>
      <c r="BN17"/>
      <c r="BO17"/>
      <c r="BP17"/>
      <c r="BQ17"/>
    </row>
    <row r="18" spans="1:74" ht="9.75" customHeight="1">
      <c r="A18" s="319"/>
      <c r="B18" s="320"/>
      <c r="C18" s="320"/>
      <c r="D18" s="320"/>
      <c r="E18" s="320"/>
      <c r="F18" s="320"/>
      <c r="G18" s="320"/>
      <c r="H18" s="320"/>
      <c r="I18" s="320"/>
      <c r="J18" s="320"/>
      <c r="K18" s="320"/>
      <c r="L18" s="320"/>
      <c r="M18" s="320"/>
      <c r="N18" s="320"/>
      <c r="O18" s="320"/>
      <c r="P18" s="320"/>
      <c r="Q18" s="320"/>
      <c r="R18" s="320"/>
      <c r="S18" s="320"/>
      <c r="T18" s="65"/>
      <c r="U18" s="209"/>
      <c r="V18" s="211"/>
      <c r="W18" s="374"/>
      <c r="X18" s="374"/>
      <c r="Y18" s="374"/>
      <c r="Z18" s="374"/>
      <c r="AA18" s="374"/>
      <c r="AB18" s="374"/>
      <c r="AC18" s="374"/>
      <c r="AD18" s="374"/>
      <c r="AE18" s="374"/>
      <c r="AF18" s="374"/>
      <c r="AG18" s="374"/>
      <c r="AH18" s="13"/>
      <c r="AI18" s="381"/>
      <c r="AJ18" s="382"/>
      <c r="AK18" s="374"/>
      <c r="AL18" s="374"/>
      <c r="AM18" s="374"/>
      <c r="AN18" s="374"/>
      <c r="AO18" s="374"/>
      <c r="AP18" s="374"/>
      <c r="AQ18" s="374"/>
      <c r="AR18" s="374"/>
      <c r="AS18" s="374"/>
      <c r="AT18" s="374"/>
      <c r="AU18" s="374"/>
      <c r="AV18" s="374"/>
      <c r="AW18" s="2"/>
      <c r="AX18" s="209"/>
      <c r="AY18" s="211"/>
      <c r="AZ18" s="374"/>
      <c r="BA18" s="374"/>
      <c r="BB18" s="374"/>
      <c r="BC18" s="374"/>
      <c r="BD18" s="374"/>
      <c r="BE18" s="374"/>
      <c r="BF18" s="374"/>
      <c r="BG18" s="374"/>
      <c r="BH18" s="374"/>
      <c r="BI18" s="374"/>
      <c r="BJ18" s="374"/>
      <c r="BK18" s="18"/>
      <c r="BL18" s="32"/>
      <c r="BM18" s="32"/>
      <c r="BN18" s="32"/>
      <c r="BO18" s="32"/>
      <c r="BP18" s="32"/>
      <c r="BQ18" s="6"/>
      <c r="BR18" s="6"/>
      <c r="BS18" s="6"/>
      <c r="BT18" s="6"/>
      <c r="BU18" s="6"/>
      <c r="BV18" s="6"/>
    </row>
    <row r="19" spans="1:74" ht="9.75" customHeight="1">
      <c r="A19" s="319"/>
      <c r="B19" s="320"/>
      <c r="C19" s="320"/>
      <c r="D19" s="320"/>
      <c r="E19" s="320"/>
      <c r="F19" s="320"/>
      <c r="G19" s="320"/>
      <c r="H19" s="320"/>
      <c r="I19" s="320"/>
      <c r="J19" s="320"/>
      <c r="K19" s="320"/>
      <c r="L19" s="320"/>
      <c r="M19" s="320"/>
      <c r="N19" s="320"/>
      <c r="O19" s="320"/>
      <c r="P19" s="320"/>
      <c r="Q19" s="320"/>
      <c r="R19" s="320"/>
      <c r="S19" s="320"/>
      <c r="T19" s="65"/>
      <c r="U19" s="13"/>
      <c r="V19" s="13"/>
      <c r="W19" s="2"/>
      <c r="X19" s="2"/>
      <c r="Y19" s="2"/>
      <c r="Z19" s="2"/>
      <c r="AA19" s="2"/>
      <c r="AB19" s="2"/>
      <c r="AC19" s="2"/>
      <c r="AD19" s="2"/>
      <c r="AE19" s="2"/>
      <c r="AF19" s="2"/>
      <c r="AG19" s="2"/>
      <c r="AH19" s="13"/>
      <c r="AI19" s="65"/>
      <c r="AJ19" s="65"/>
      <c r="AK19" s="65"/>
      <c r="AL19" s="65"/>
      <c r="AM19" s="65"/>
      <c r="AN19" s="65"/>
      <c r="AO19" s="65"/>
      <c r="AP19" s="65"/>
      <c r="AQ19" s="65"/>
      <c r="AR19" s="65"/>
      <c r="AS19" s="65"/>
      <c r="AT19" s="65"/>
      <c r="AU19" s="65"/>
      <c r="AV19" s="65"/>
      <c r="AW19" s="65"/>
      <c r="AX19" s="65"/>
      <c r="AY19" s="65"/>
      <c r="AZ19" s="65"/>
      <c r="BA19" s="65"/>
      <c r="BB19" s="13"/>
      <c r="BC19" s="13"/>
      <c r="BD19" s="69"/>
      <c r="BE19" s="69"/>
      <c r="BF19" s="69"/>
      <c r="BG19" s="69"/>
      <c r="BH19" s="69"/>
      <c r="BI19" s="69"/>
      <c r="BJ19" s="69"/>
      <c r="BK19" s="66"/>
      <c r="BL19" s="32"/>
      <c r="BM19" s="32"/>
      <c r="BN19" s="32"/>
      <c r="BO19" s="32"/>
      <c r="BP19" s="32"/>
      <c r="BQ19" s="6"/>
      <c r="BR19" s="6"/>
      <c r="BS19" s="6"/>
      <c r="BT19" s="6"/>
      <c r="BU19" s="6"/>
      <c r="BV19" s="6"/>
    </row>
    <row r="20" spans="1:74" ht="10.5" customHeight="1">
      <c r="A20" s="319"/>
      <c r="B20" s="320"/>
      <c r="C20" s="320"/>
      <c r="D20" s="320"/>
      <c r="E20" s="320"/>
      <c r="F20" s="320"/>
      <c r="G20" s="320"/>
      <c r="H20" s="320"/>
      <c r="I20" s="320"/>
      <c r="J20" s="320"/>
      <c r="K20" s="320"/>
      <c r="L20" s="320"/>
      <c r="M20" s="320"/>
      <c r="N20" s="320"/>
      <c r="O20" s="320"/>
      <c r="P20" s="320"/>
      <c r="Q20" s="320"/>
      <c r="R20" s="320"/>
      <c r="S20" s="320"/>
      <c r="T20" s="17"/>
      <c r="U20" s="206"/>
      <c r="V20" s="208"/>
      <c r="W20" s="374" t="s">
        <v>56</v>
      </c>
      <c r="X20" s="374"/>
      <c r="Y20" s="374"/>
      <c r="Z20" s="374"/>
      <c r="AA20" s="374"/>
      <c r="AB20" s="374"/>
      <c r="AC20" s="374"/>
      <c r="AD20" s="374"/>
      <c r="AE20" s="374"/>
      <c r="AF20" s="374"/>
      <c r="AG20" s="374"/>
      <c r="AH20" s="67"/>
      <c r="AI20" s="383"/>
      <c r="AJ20" s="384"/>
      <c r="AK20" s="374" t="s">
        <v>58</v>
      </c>
      <c r="AL20" s="374"/>
      <c r="AM20" s="374"/>
      <c r="AN20" s="374"/>
      <c r="AO20" s="374"/>
      <c r="AP20" s="374"/>
      <c r="AQ20" s="374"/>
      <c r="AR20" s="374"/>
      <c r="AS20" s="374"/>
      <c r="AT20" s="374"/>
      <c r="AU20" s="374"/>
      <c r="AV20" s="374"/>
      <c r="AW20" s="2"/>
      <c r="AX20" s="387"/>
      <c r="AY20" s="388"/>
      <c r="AZ20" s="378" t="s">
        <v>59</v>
      </c>
      <c r="BA20" s="378"/>
      <c r="BB20" s="378"/>
      <c r="BC20" s="378"/>
      <c r="BD20" s="378"/>
      <c r="BE20" s="378"/>
      <c r="BF20" s="378"/>
      <c r="BG20" s="378"/>
      <c r="BH20" s="378"/>
      <c r="BI20" s="378"/>
      <c r="BJ20" s="378"/>
      <c r="BK20" s="18"/>
      <c r="BL20" s="32"/>
      <c r="BM20" s="32"/>
      <c r="BN20" s="32"/>
      <c r="BO20" s="32"/>
      <c r="BP20" s="32"/>
      <c r="BQ20" s="6"/>
      <c r="BR20" s="6"/>
      <c r="BS20" s="6"/>
      <c r="BT20" s="6"/>
      <c r="BU20" s="6"/>
      <c r="BV20" s="6"/>
    </row>
    <row r="21" spans="1:74" ht="9.75" customHeight="1">
      <c r="A21" s="319"/>
      <c r="B21" s="320"/>
      <c r="C21" s="320"/>
      <c r="D21" s="320"/>
      <c r="E21" s="320"/>
      <c r="F21" s="320"/>
      <c r="G21" s="320"/>
      <c r="H21" s="320"/>
      <c r="I21" s="320"/>
      <c r="J21" s="320"/>
      <c r="K21" s="320"/>
      <c r="L21" s="320"/>
      <c r="M21" s="320"/>
      <c r="N21" s="320"/>
      <c r="O21" s="320"/>
      <c r="P21" s="320"/>
      <c r="Q21" s="320"/>
      <c r="R21" s="320"/>
      <c r="S21" s="320"/>
      <c r="T21" s="65"/>
      <c r="U21" s="209"/>
      <c r="V21" s="211"/>
      <c r="W21" s="374"/>
      <c r="X21" s="374"/>
      <c r="Y21" s="374"/>
      <c r="Z21" s="374"/>
      <c r="AA21" s="374"/>
      <c r="AB21" s="374"/>
      <c r="AC21" s="374"/>
      <c r="AD21" s="374"/>
      <c r="AE21" s="374"/>
      <c r="AF21" s="374"/>
      <c r="AG21" s="374"/>
      <c r="AH21" s="67"/>
      <c r="AI21" s="385"/>
      <c r="AJ21" s="386"/>
      <c r="AK21" s="374"/>
      <c r="AL21" s="374"/>
      <c r="AM21" s="374"/>
      <c r="AN21" s="374"/>
      <c r="AO21" s="374"/>
      <c r="AP21" s="374"/>
      <c r="AQ21" s="374"/>
      <c r="AR21" s="374"/>
      <c r="AS21" s="374"/>
      <c r="AT21" s="374"/>
      <c r="AU21" s="374"/>
      <c r="AV21" s="374"/>
      <c r="AW21" s="2"/>
      <c r="AX21" s="389"/>
      <c r="AY21" s="390"/>
      <c r="AZ21" s="378"/>
      <c r="BA21" s="378"/>
      <c r="BB21" s="378"/>
      <c r="BC21" s="378"/>
      <c r="BD21" s="378"/>
      <c r="BE21" s="378"/>
      <c r="BF21" s="378"/>
      <c r="BG21" s="378"/>
      <c r="BH21" s="378"/>
      <c r="BI21" s="378"/>
      <c r="BJ21" s="378"/>
      <c r="BK21" s="70"/>
      <c r="BL21" s="67"/>
      <c r="BM21" s="67"/>
      <c r="BN21" s="32"/>
      <c r="BO21" s="32"/>
      <c r="BP21" s="32"/>
      <c r="BQ21" s="6"/>
      <c r="BR21" s="6"/>
      <c r="BS21" s="6"/>
      <c r="BT21" s="6"/>
      <c r="BU21" s="6"/>
      <c r="BV21" s="6"/>
    </row>
    <row r="22" spans="1:74" ht="9.75" customHeight="1">
      <c r="A22" s="356"/>
      <c r="B22" s="357"/>
      <c r="C22" s="357"/>
      <c r="D22" s="357"/>
      <c r="E22" s="357"/>
      <c r="F22" s="357"/>
      <c r="G22" s="357"/>
      <c r="H22" s="357"/>
      <c r="I22" s="357"/>
      <c r="J22" s="357"/>
      <c r="K22" s="357"/>
      <c r="L22" s="357"/>
      <c r="M22" s="357"/>
      <c r="N22" s="357"/>
      <c r="O22" s="357"/>
      <c r="P22" s="357"/>
      <c r="Q22" s="357"/>
      <c r="R22" s="357"/>
      <c r="S22" s="357"/>
      <c r="T22" s="71"/>
      <c r="U22" s="72"/>
      <c r="V22" s="72"/>
      <c r="W22" s="73"/>
      <c r="X22" s="73"/>
      <c r="Y22" s="73"/>
      <c r="Z22" s="73"/>
      <c r="AA22" s="73"/>
      <c r="AB22" s="73"/>
      <c r="AC22" s="73"/>
      <c r="AD22" s="73"/>
      <c r="AE22" s="73"/>
      <c r="AF22" s="73"/>
      <c r="AG22" s="73"/>
      <c r="AH22" s="74"/>
      <c r="AI22" s="74"/>
      <c r="AJ22" s="74"/>
      <c r="AK22" s="74"/>
      <c r="AL22" s="71"/>
      <c r="AM22" s="71"/>
      <c r="AN22" s="71"/>
      <c r="AO22" s="71"/>
      <c r="AP22" s="71"/>
      <c r="AQ22" s="71"/>
      <c r="AR22" s="71"/>
      <c r="AS22" s="71"/>
      <c r="AT22" s="71"/>
      <c r="AU22" s="71"/>
      <c r="AV22" s="71"/>
      <c r="AW22" s="71"/>
      <c r="AX22" s="71"/>
      <c r="AY22" s="75"/>
      <c r="AZ22" s="75"/>
      <c r="BA22" s="74"/>
      <c r="BB22" s="74"/>
      <c r="BC22" s="74"/>
      <c r="BD22" s="74"/>
      <c r="BE22" s="74"/>
      <c r="BF22" s="74"/>
      <c r="BG22" s="74"/>
      <c r="BH22" s="74"/>
      <c r="BI22" s="74"/>
      <c r="BJ22" s="74"/>
      <c r="BK22" s="76"/>
      <c r="BL22" s="67"/>
      <c r="BM22" s="67"/>
      <c r="BN22" s="32"/>
      <c r="BO22" s="32"/>
      <c r="BP22" s="32"/>
      <c r="BQ22" s="6"/>
      <c r="BR22" s="6"/>
      <c r="BS22" s="6"/>
      <c r="BT22" s="6"/>
      <c r="BU22" s="6"/>
      <c r="BV22" s="6"/>
    </row>
    <row r="23" spans="1:74" ht="9.75" customHeight="1">
      <c r="A23" s="316" t="s">
        <v>23</v>
      </c>
      <c r="B23" s="317"/>
      <c r="C23" s="317"/>
      <c r="D23" s="317"/>
      <c r="E23" s="317"/>
      <c r="F23" s="317"/>
      <c r="G23" s="317"/>
      <c r="H23" s="318"/>
      <c r="I23" s="156"/>
      <c r="J23" s="212" t="s">
        <v>5</v>
      </c>
      <c r="K23" s="310"/>
      <c r="L23" s="310"/>
      <c r="M23" s="312"/>
      <c r="N23" s="313"/>
      <c r="O23" s="313"/>
      <c r="P23" s="313"/>
      <c r="Q23" s="313"/>
      <c r="R23" s="313"/>
      <c r="S23" s="313"/>
      <c r="T23" s="313"/>
      <c r="U23" s="310" t="s">
        <v>6</v>
      </c>
      <c r="V23" s="310"/>
      <c r="W23" s="313"/>
      <c r="X23" s="313"/>
      <c r="Y23" s="313"/>
      <c r="Z23" s="313"/>
      <c r="AA23" s="313"/>
      <c r="AB23" s="313"/>
      <c r="AC23" s="310" t="s">
        <v>7</v>
      </c>
      <c r="AD23" s="310"/>
      <c r="AE23" s="313"/>
      <c r="AF23" s="313"/>
      <c r="AG23" s="313"/>
      <c r="AH23" s="313"/>
      <c r="AI23" s="313"/>
      <c r="AJ23" s="336"/>
      <c r="AK23" s="212" t="s">
        <v>5</v>
      </c>
      <c r="AL23" s="310"/>
      <c r="AM23" s="310"/>
      <c r="AN23" s="312"/>
      <c r="AO23" s="313"/>
      <c r="AP23" s="313"/>
      <c r="AQ23" s="313"/>
      <c r="AR23" s="313"/>
      <c r="AS23" s="313"/>
      <c r="AT23" s="313"/>
      <c r="AU23" s="313"/>
      <c r="AV23" s="310" t="s">
        <v>6</v>
      </c>
      <c r="AW23" s="310"/>
      <c r="AX23" s="313"/>
      <c r="AY23" s="313"/>
      <c r="AZ23" s="313"/>
      <c r="BA23" s="313"/>
      <c r="BB23" s="313"/>
      <c r="BC23" s="313"/>
      <c r="BD23" s="310" t="s">
        <v>7</v>
      </c>
      <c r="BE23" s="310"/>
      <c r="BF23" s="313"/>
      <c r="BG23" s="313"/>
      <c r="BH23" s="313"/>
      <c r="BI23" s="313"/>
      <c r="BJ23" s="313"/>
      <c r="BK23" s="336"/>
      <c r="BL23" s="32"/>
      <c r="BM23" s="32"/>
      <c r="BN23" s="32"/>
      <c r="BO23" s="32"/>
      <c r="BP23" s="32"/>
      <c r="BQ23" s="6"/>
      <c r="BR23" s="6"/>
      <c r="BS23" s="6"/>
      <c r="BT23" s="6"/>
      <c r="BU23" s="6"/>
      <c r="BV23" s="6"/>
    </row>
    <row r="24" spans="1:74" ht="9.75" customHeight="1">
      <c r="A24" s="319"/>
      <c r="B24" s="320"/>
      <c r="C24" s="320"/>
      <c r="D24" s="320"/>
      <c r="E24" s="320"/>
      <c r="F24" s="320"/>
      <c r="G24" s="320"/>
      <c r="H24" s="321"/>
      <c r="I24" s="159"/>
      <c r="J24" s="315"/>
      <c r="K24" s="311"/>
      <c r="L24" s="311"/>
      <c r="M24" s="314"/>
      <c r="N24" s="314"/>
      <c r="O24" s="314"/>
      <c r="P24" s="314"/>
      <c r="Q24" s="314"/>
      <c r="R24" s="314"/>
      <c r="S24" s="314"/>
      <c r="T24" s="314"/>
      <c r="U24" s="311"/>
      <c r="V24" s="311"/>
      <c r="W24" s="314"/>
      <c r="X24" s="314"/>
      <c r="Y24" s="314"/>
      <c r="Z24" s="314"/>
      <c r="AA24" s="314"/>
      <c r="AB24" s="314"/>
      <c r="AC24" s="311"/>
      <c r="AD24" s="311"/>
      <c r="AE24" s="314"/>
      <c r="AF24" s="314"/>
      <c r="AG24" s="314"/>
      <c r="AH24" s="314"/>
      <c r="AI24" s="314"/>
      <c r="AJ24" s="337"/>
      <c r="AK24" s="315"/>
      <c r="AL24" s="311"/>
      <c r="AM24" s="311"/>
      <c r="AN24" s="314"/>
      <c r="AO24" s="314"/>
      <c r="AP24" s="314"/>
      <c r="AQ24" s="314"/>
      <c r="AR24" s="314"/>
      <c r="AS24" s="314"/>
      <c r="AT24" s="314"/>
      <c r="AU24" s="314"/>
      <c r="AV24" s="311"/>
      <c r="AW24" s="311"/>
      <c r="AX24" s="314"/>
      <c r="AY24" s="314"/>
      <c r="AZ24" s="314"/>
      <c r="BA24" s="314"/>
      <c r="BB24" s="314"/>
      <c r="BC24" s="314"/>
      <c r="BD24" s="311"/>
      <c r="BE24" s="311"/>
      <c r="BF24" s="314"/>
      <c r="BG24" s="314"/>
      <c r="BH24" s="314"/>
      <c r="BI24" s="314"/>
      <c r="BJ24" s="314"/>
      <c r="BK24" s="337"/>
      <c r="BL24" s="32"/>
      <c r="BM24" s="32"/>
      <c r="BN24" s="32"/>
      <c r="BO24" s="32"/>
      <c r="BP24" s="32"/>
      <c r="BQ24" s="6"/>
      <c r="BR24" s="6"/>
      <c r="BS24" s="6"/>
      <c r="BT24" s="6"/>
      <c r="BU24" s="6"/>
      <c r="BV24" s="6"/>
    </row>
    <row r="25" spans="1:74" ht="9.75" customHeight="1">
      <c r="A25" s="319"/>
      <c r="B25" s="320"/>
      <c r="C25" s="320"/>
      <c r="D25" s="320"/>
      <c r="E25" s="320"/>
      <c r="F25" s="320"/>
      <c r="G25" s="320"/>
      <c r="H25" s="321"/>
      <c r="I25" s="159"/>
      <c r="J25" s="212" t="s">
        <v>5</v>
      </c>
      <c r="K25" s="310"/>
      <c r="L25" s="310"/>
      <c r="M25" s="312"/>
      <c r="N25" s="313"/>
      <c r="O25" s="313"/>
      <c r="P25" s="313"/>
      <c r="Q25" s="313"/>
      <c r="R25" s="313"/>
      <c r="S25" s="313"/>
      <c r="T25" s="313"/>
      <c r="U25" s="310" t="s">
        <v>6</v>
      </c>
      <c r="V25" s="310"/>
      <c r="W25" s="313"/>
      <c r="X25" s="313"/>
      <c r="Y25" s="313"/>
      <c r="Z25" s="313"/>
      <c r="AA25" s="313"/>
      <c r="AB25" s="313"/>
      <c r="AC25" s="310" t="s">
        <v>7</v>
      </c>
      <c r="AD25" s="310"/>
      <c r="AE25" s="313"/>
      <c r="AF25" s="313"/>
      <c r="AG25" s="313"/>
      <c r="AH25" s="313"/>
      <c r="AI25" s="313"/>
      <c r="AJ25" s="336"/>
      <c r="AK25" s="212" t="s">
        <v>5</v>
      </c>
      <c r="AL25" s="310"/>
      <c r="AM25" s="310"/>
      <c r="AN25" s="312"/>
      <c r="AO25" s="313"/>
      <c r="AP25" s="313"/>
      <c r="AQ25" s="313"/>
      <c r="AR25" s="313"/>
      <c r="AS25" s="313"/>
      <c r="AT25" s="313"/>
      <c r="AU25" s="313"/>
      <c r="AV25" s="310" t="s">
        <v>6</v>
      </c>
      <c r="AW25" s="310"/>
      <c r="AX25" s="313"/>
      <c r="AY25" s="313"/>
      <c r="AZ25" s="313"/>
      <c r="BA25" s="313"/>
      <c r="BB25" s="313"/>
      <c r="BC25" s="313"/>
      <c r="BD25" s="310" t="s">
        <v>7</v>
      </c>
      <c r="BE25" s="310"/>
      <c r="BF25" s="313"/>
      <c r="BG25" s="313"/>
      <c r="BH25" s="313"/>
      <c r="BI25" s="313"/>
      <c r="BJ25" s="313"/>
      <c r="BK25" s="336"/>
      <c r="BL25" s="41"/>
      <c r="BM25" s="41"/>
      <c r="BN25" s="32"/>
      <c r="BO25" s="32"/>
      <c r="BP25" s="32"/>
      <c r="BQ25" s="6"/>
      <c r="BR25" s="6"/>
      <c r="BS25" s="6"/>
      <c r="BT25" s="6"/>
      <c r="BU25" s="6"/>
      <c r="BV25" s="6"/>
    </row>
    <row r="26" spans="1:74" ht="9.75" customHeight="1">
      <c r="A26" s="319"/>
      <c r="B26" s="320"/>
      <c r="C26" s="320"/>
      <c r="D26" s="320"/>
      <c r="E26" s="320"/>
      <c r="F26" s="320"/>
      <c r="G26" s="320"/>
      <c r="H26" s="321"/>
      <c r="I26" s="159"/>
      <c r="J26" s="315"/>
      <c r="K26" s="311"/>
      <c r="L26" s="311"/>
      <c r="M26" s="314"/>
      <c r="N26" s="314"/>
      <c r="O26" s="314"/>
      <c r="P26" s="314"/>
      <c r="Q26" s="314"/>
      <c r="R26" s="314"/>
      <c r="S26" s="314"/>
      <c r="T26" s="314"/>
      <c r="U26" s="311"/>
      <c r="V26" s="311"/>
      <c r="W26" s="314"/>
      <c r="X26" s="314"/>
      <c r="Y26" s="314"/>
      <c r="Z26" s="314"/>
      <c r="AA26" s="314"/>
      <c r="AB26" s="314"/>
      <c r="AC26" s="311"/>
      <c r="AD26" s="311"/>
      <c r="AE26" s="314"/>
      <c r="AF26" s="314"/>
      <c r="AG26" s="314"/>
      <c r="AH26" s="314"/>
      <c r="AI26" s="314"/>
      <c r="AJ26" s="337"/>
      <c r="AK26" s="315"/>
      <c r="AL26" s="311"/>
      <c r="AM26" s="311"/>
      <c r="AN26" s="314"/>
      <c r="AO26" s="314"/>
      <c r="AP26" s="314"/>
      <c r="AQ26" s="314"/>
      <c r="AR26" s="314"/>
      <c r="AS26" s="314"/>
      <c r="AT26" s="314"/>
      <c r="AU26" s="314"/>
      <c r="AV26" s="311"/>
      <c r="AW26" s="311"/>
      <c r="AX26" s="314"/>
      <c r="AY26" s="314"/>
      <c r="AZ26" s="314"/>
      <c r="BA26" s="314"/>
      <c r="BB26" s="314"/>
      <c r="BC26" s="314"/>
      <c r="BD26" s="311"/>
      <c r="BE26" s="311"/>
      <c r="BF26" s="314"/>
      <c r="BG26" s="314"/>
      <c r="BH26" s="314"/>
      <c r="BI26" s="314"/>
      <c r="BJ26" s="314"/>
      <c r="BK26" s="337"/>
      <c r="BL26" s="41"/>
      <c r="BM26" s="41"/>
      <c r="BN26" s="32"/>
      <c r="BO26" s="32"/>
      <c r="BP26" s="32"/>
      <c r="BQ26" s="6"/>
      <c r="BR26" s="6"/>
      <c r="BS26" s="6"/>
      <c r="BT26" s="6"/>
      <c r="BU26" s="6"/>
      <c r="BV26" s="6"/>
    </row>
    <row r="27" spans="1:74" ht="9.75" customHeight="1">
      <c r="A27" s="322"/>
      <c r="B27" s="321"/>
      <c r="C27" s="321"/>
      <c r="D27" s="321"/>
      <c r="E27" s="321"/>
      <c r="F27" s="321"/>
      <c r="G27" s="321"/>
      <c r="H27" s="321"/>
      <c r="I27" s="159"/>
      <c r="J27" s="212" t="s">
        <v>5</v>
      </c>
      <c r="K27" s="310"/>
      <c r="L27" s="310"/>
      <c r="M27" s="312"/>
      <c r="N27" s="313"/>
      <c r="O27" s="313"/>
      <c r="P27" s="313"/>
      <c r="Q27" s="313"/>
      <c r="R27" s="313"/>
      <c r="S27" s="313"/>
      <c r="T27" s="313"/>
      <c r="U27" s="310" t="s">
        <v>6</v>
      </c>
      <c r="V27" s="310"/>
      <c r="W27" s="313"/>
      <c r="X27" s="313"/>
      <c r="Y27" s="313"/>
      <c r="Z27" s="313"/>
      <c r="AA27" s="313"/>
      <c r="AB27" s="313"/>
      <c r="AC27" s="310" t="s">
        <v>7</v>
      </c>
      <c r="AD27" s="310"/>
      <c r="AE27" s="313"/>
      <c r="AF27" s="313"/>
      <c r="AG27" s="313"/>
      <c r="AH27" s="313"/>
      <c r="AI27" s="313"/>
      <c r="AJ27" s="336"/>
      <c r="AK27" s="212" t="s">
        <v>5</v>
      </c>
      <c r="AL27" s="310"/>
      <c r="AM27" s="310"/>
      <c r="AN27" s="312"/>
      <c r="AO27" s="313"/>
      <c r="AP27" s="313"/>
      <c r="AQ27" s="313"/>
      <c r="AR27" s="313"/>
      <c r="AS27" s="313"/>
      <c r="AT27" s="313"/>
      <c r="AU27" s="313"/>
      <c r="AV27" s="310" t="s">
        <v>6</v>
      </c>
      <c r="AW27" s="310"/>
      <c r="AX27" s="313"/>
      <c r="AY27" s="313"/>
      <c r="AZ27" s="313"/>
      <c r="BA27" s="313"/>
      <c r="BB27" s="313"/>
      <c r="BC27" s="313"/>
      <c r="BD27" s="310" t="s">
        <v>7</v>
      </c>
      <c r="BE27" s="310"/>
      <c r="BF27" s="313"/>
      <c r="BG27" s="313"/>
      <c r="BH27" s="313"/>
      <c r="BI27" s="313"/>
      <c r="BJ27" s="313"/>
      <c r="BK27" s="336"/>
      <c r="BL27" s="32"/>
      <c r="BM27" s="32"/>
      <c r="BN27" s="32"/>
      <c r="BO27" s="32"/>
      <c r="BP27" s="32"/>
      <c r="BQ27" s="6"/>
      <c r="BR27" s="6"/>
      <c r="BS27" s="6"/>
      <c r="BT27" s="6"/>
      <c r="BU27" s="6"/>
      <c r="BV27" s="6"/>
    </row>
    <row r="28" spans="1:74" ht="9.75" customHeight="1">
      <c r="A28" s="323"/>
      <c r="B28" s="324"/>
      <c r="C28" s="324"/>
      <c r="D28" s="324"/>
      <c r="E28" s="324"/>
      <c r="F28" s="324"/>
      <c r="G28" s="324"/>
      <c r="H28" s="324"/>
      <c r="I28" s="287"/>
      <c r="J28" s="315"/>
      <c r="K28" s="311"/>
      <c r="L28" s="311"/>
      <c r="M28" s="314"/>
      <c r="N28" s="314"/>
      <c r="O28" s="314"/>
      <c r="P28" s="314"/>
      <c r="Q28" s="314"/>
      <c r="R28" s="314"/>
      <c r="S28" s="314"/>
      <c r="T28" s="314"/>
      <c r="U28" s="311"/>
      <c r="V28" s="311"/>
      <c r="W28" s="314"/>
      <c r="X28" s="314"/>
      <c r="Y28" s="314"/>
      <c r="Z28" s="314"/>
      <c r="AA28" s="314"/>
      <c r="AB28" s="314"/>
      <c r="AC28" s="311"/>
      <c r="AD28" s="311"/>
      <c r="AE28" s="314"/>
      <c r="AF28" s="314"/>
      <c r="AG28" s="314"/>
      <c r="AH28" s="314"/>
      <c r="AI28" s="314"/>
      <c r="AJ28" s="337"/>
      <c r="AK28" s="315"/>
      <c r="AL28" s="311"/>
      <c r="AM28" s="311"/>
      <c r="AN28" s="314"/>
      <c r="AO28" s="314"/>
      <c r="AP28" s="314"/>
      <c r="AQ28" s="314"/>
      <c r="AR28" s="314"/>
      <c r="AS28" s="288"/>
      <c r="AT28" s="288"/>
      <c r="AU28" s="288"/>
      <c r="AV28" s="311"/>
      <c r="AW28" s="311"/>
      <c r="AX28" s="314"/>
      <c r="AY28" s="314"/>
      <c r="AZ28" s="314"/>
      <c r="BA28" s="314"/>
      <c r="BB28" s="314"/>
      <c r="BC28" s="314"/>
      <c r="BD28" s="311"/>
      <c r="BE28" s="311"/>
      <c r="BF28" s="314"/>
      <c r="BG28" s="314"/>
      <c r="BH28" s="314"/>
      <c r="BI28" s="314"/>
      <c r="BJ28" s="314"/>
      <c r="BK28" s="337"/>
      <c r="BL28" s="32"/>
      <c r="BM28" s="32"/>
      <c r="BN28" s="32"/>
      <c r="BO28" s="32"/>
      <c r="BP28" s="32"/>
      <c r="BQ28" s="6"/>
      <c r="BR28" s="6"/>
      <c r="BS28" s="6"/>
      <c r="BT28" s="6"/>
      <c r="BU28" s="6"/>
      <c r="BV28" s="6"/>
    </row>
    <row r="29" spans="1:84" ht="12" customHeight="1">
      <c r="A29" s="154" t="s">
        <v>0</v>
      </c>
      <c r="B29" s="155"/>
      <c r="C29" s="155"/>
      <c r="D29" s="156"/>
      <c r="E29" s="325" t="s">
        <v>10</v>
      </c>
      <c r="F29" s="326" t="s">
        <v>1</v>
      </c>
      <c r="G29" s="327"/>
      <c r="H29" s="327"/>
      <c r="I29" s="327"/>
      <c r="J29" s="327"/>
      <c r="K29" s="327"/>
      <c r="L29" s="327"/>
      <c r="M29" s="327"/>
      <c r="N29" s="327"/>
      <c r="O29" s="327"/>
      <c r="P29" s="327"/>
      <c r="Q29" s="327"/>
      <c r="R29" s="327"/>
      <c r="S29" s="327"/>
      <c r="T29" s="327"/>
      <c r="U29" s="327"/>
      <c r="V29" s="327"/>
      <c r="W29" s="327"/>
      <c r="X29" s="327"/>
      <c r="Y29" s="338" t="s">
        <v>9</v>
      </c>
      <c r="Z29" s="339"/>
      <c r="AA29" s="339"/>
      <c r="AB29" s="339"/>
      <c r="AC29" s="339"/>
      <c r="AD29" s="339"/>
      <c r="AE29" s="339"/>
      <c r="AF29" s="339"/>
      <c r="AG29" s="340"/>
      <c r="AH29" s="326" t="s">
        <v>2</v>
      </c>
      <c r="AI29" s="327"/>
      <c r="AJ29" s="327"/>
      <c r="AK29" s="327"/>
      <c r="AL29" s="327"/>
      <c r="AM29" s="327"/>
      <c r="AN29" s="332" t="s">
        <v>4</v>
      </c>
      <c r="AO29" s="333"/>
      <c r="AP29" s="333"/>
      <c r="AQ29" s="333"/>
      <c r="AR29" s="328" t="s">
        <v>36</v>
      </c>
      <c r="AS29" s="329"/>
      <c r="AT29" s="328" t="s">
        <v>37</v>
      </c>
      <c r="AU29" s="329"/>
      <c r="AV29" s="339" t="s">
        <v>39</v>
      </c>
      <c r="AW29" s="347"/>
      <c r="AX29" s="347"/>
      <c r="AY29" s="347"/>
      <c r="AZ29" s="348"/>
      <c r="BA29" s="326" t="s">
        <v>62</v>
      </c>
      <c r="BB29" s="327"/>
      <c r="BC29" s="327"/>
      <c r="BD29" s="327"/>
      <c r="BE29" s="351"/>
      <c r="BF29" s="326" t="s">
        <v>53</v>
      </c>
      <c r="BG29" s="327"/>
      <c r="BH29" s="327"/>
      <c r="BI29" s="327"/>
      <c r="BJ29" s="327"/>
      <c r="BK29" s="327"/>
      <c r="BL29" s="127" t="s">
        <v>50</v>
      </c>
      <c r="BM29" s="128"/>
      <c r="BN29" s="128"/>
      <c r="BO29" s="129"/>
      <c r="BP29" s="136" t="s">
        <v>48</v>
      </c>
      <c r="BQ29" s="116"/>
      <c r="BR29" s="116"/>
      <c r="BS29" s="117"/>
      <c r="BT29" s="118"/>
      <c r="BU29" s="115" t="s">
        <v>49</v>
      </c>
      <c r="BV29" s="116"/>
      <c r="BW29" s="116"/>
      <c r="BX29" s="117"/>
      <c r="BY29" s="118"/>
      <c r="BZ29" s="240" t="s">
        <v>22</v>
      </c>
      <c r="CA29" s="241"/>
      <c r="CB29" s="241"/>
      <c r="CC29" s="241"/>
      <c r="CD29" s="241"/>
      <c r="CE29" s="242"/>
      <c r="CF29" s="243"/>
    </row>
    <row r="30" spans="1:84" s="3" customFormat="1" ht="12" customHeight="1">
      <c r="A30" s="157"/>
      <c r="B30" s="158"/>
      <c r="C30" s="158"/>
      <c r="D30" s="159"/>
      <c r="E30" s="325"/>
      <c r="F30" s="327"/>
      <c r="G30" s="327"/>
      <c r="H30" s="327"/>
      <c r="I30" s="327"/>
      <c r="J30" s="327"/>
      <c r="K30" s="327"/>
      <c r="L30" s="327"/>
      <c r="M30" s="327"/>
      <c r="N30" s="327"/>
      <c r="O30" s="327"/>
      <c r="P30" s="327"/>
      <c r="Q30" s="327"/>
      <c r="R30" s="327"/>
      <c r="S30" s="327"/>
      <c r="T30" s="327"/>
      <c r="U30" s="327"/>
      <c r="V30" s="327"/>
      <c r="W30" s="327"/>
      <c r="X30" s="327"/>
      <c r="Y30" s="341"/>
      <c r="Z30" s="342"/>
      <c r="AA30" s="342"/>
      <c r="AB30" s="342"/>
      <c r="AC30" s="342"/>
      <c r="AD30" s="342"/>
      <c r="AE30" s="342"/>
      <c r="AF30" s="342"/>
      <c r="AG30" s="343"/>
      <c r="AH30" s="327"/>
      <c r="AI30" s="327"/>
      <c r="AJ30" s="327"/>
      <c r="AK30" s="327"/>
      <c r="AL30" s="327"/>
      <c r="AM30" s="327"/>
      <c r="AN30" s="334"/>
      <c r="AO30" s="335"/>
      <c r="AP30" s="335"/>
      <c r="AQ30" s="335"/>
      <c r="AR30" s="330"/>
      <c r="AS30" s="331"/>
      <c r="AT30" s="330"/>
      <c r="AU30" s="331"/>
      <c r="AV30" s="349"/>
      <c r="AW30" s="349"/>
      <c r="AX30" s="349"/>
      <c r="AY30" s="349"/>
      <c r="AZ30" s="350"/>
      <c r="BA30" s="327"/>
      <c r="BB30" s="327"/>
      <c r="BC30" s="327"/>
      <c r="BD30" s="327"/>
      <c r="BE30" s="351"/>
      <c r="BF30" s="327"/>
      <c r="BG30" s="327"/>
      <c r="BH30" s="327"/>
      <c r="BI30" s="327"/>
      <c r="BJ30" s="327"/>
      <c r="BK30" s="327"/>
      <c r="BL30" s="130"/>
      <c r="BM30" s="131"/>
      <c r="BN30" s="131"/>
      <c r="BO30" s="132"/>
      <c r="BP30" s="137"/>
      <c r="BQ30" s="120"/>
      <c r="BR30" s="120"/>
      <c r="BS30" s="121"/>
      <c r="BT30" s="122"/>
      <c r="BU30" s="119"/>
      <c r="BV30" s="120"/>
      <c r="BW30" s="120"/>
      <c r="BX30" s="121"/>
      <c r="BY30" s="122"/>
      <c r="BZ30" s="244"/>
      <c r="CA30" s="245"/>
      <c r="CB30" s="245"/>
      <c r="CC30" s="245"/>
      <c r="CD30" s="245"/>
      <c r="CE30" s="246"/>
      <c r="CF30" s="247"/>
    </row>
    <row r="31" spans="1:84" s="3" customFormat="1" ht="8.25">
      <c r="A31" s="160"/>
      <c r="B31" s="161"/>
      <c r="C31" s="161"/>
      <c r="D31" s="162"/>
      <c r="E31" s="325"/>
      <c r="F31" s="327"/>
      <c r="G31" s="327"/>
      <c r="H31" s="327"/>
      <c r="I31" s="327"/>
      <c r="J31" s="327"/>
      <c r="K31" s="327"/>
      <c r="L31" s="327"/>
      <c r="M31" s="327"/>
      <c r="N31" s="327"/>
      <c r="O31" s="327"/>
      <c r="P31" s="327"/>
      <c r="Q31" s="327"/>
      <c r="R31" s="327"/>
      <c r="S31" s="327"/>
      <c r="T31" s="327"/>
      <c r="U31" s="327"/>
      <c r="V31" s="327"/>
      <c r="W31" s="327"/>
      <c r="X31" s="327"/>
      <c r="Y31" s="341"/>
      <c r="Z31" s="342"/>
      <c r="AA31" s="342"/>
      <c r="AB31" s="342"/>
      <c r="AC31" s="342"/>
      <c r="AD31" s="342"/>
      <c r="AE31" s="342"/>
      <c r="AF31" s="342"/>
      <c r="AG31" s="343"/>
      <c r="AH31" s="327"/>
      <c r="AI31" s="327"/>
      <c r="AJ31" s="327"/>
      <c r="AK31" s="327"/>
      <c r="AL31" s="327"/>
      <c r="AM31" s="327"/>
      <c r="AN31" s="334"/>
      <c r="AO31" s="335"/>
      <c r="AP31" s="335"/>
      <c r="AQ31" s="335"/>
      <c r="AR31" s="330"/>
      <c r="AS31" s="331"/>
      <c r="AT31" s="330"/>
      <c r="AU31" s="331"/>
      <c r="AV31" s="349"/>
      <c r="AW31" s="349"/>
      <c r="AX31" s="349"/>
      <c r="AY31" s="349"/>
      <c r="AZ31" s="350"/>
      <c r="BA31" s="327"/>
      <c r="BB31" s="327"/>
      <c r="BC31" s="327"/>
      <c r="BD31" s="327"/>
      <c r="BE31" s="351"/>
      <c r="BF31" s="327"/>
      <c r="BG31" s="327"/>
      <c r="BH31" s="327"/>
      <c r="BI31" s="327"/>
      <c r="BJ31" s="327"/>
      <c r="BK31" s="327"/>
      <c r="BL31" s="130"/>
      <c r="BM31" s="131"/>
      <c r="BN31" s="131"/>
      <c r="BO31" s="132"/>
      <c r="BP31" s="137"/>
      <c r="BQ31" s="120"/>
      <c r="BR31" s="120"/>
      <c r="BS31" s="121"/>
      <c r="BT31" s="122"/>
      <c r="BU31" s="119"/>
      <c r="BV31" s="120"/>
      <c r="BW31" s="120"/>
      <c r="BX31" s="121"/>
      <c r="BY31" s="122"/>
      <c r="BZ31" s="244"/>
      <c r="CA31" s="245"/>
      <c r="CB31" s="245"/>
      <c r="CC31" s="245"/>
      <c r="CD31" s="245"/>
      <c r="CE31" s="246"/>
      <c r="CF31" s="247"/>
    </row>
    <row r="32" spans="1:84" s="3" customFormat="1" ht="8.25">
      <c r="A32" s="163"/>
      <c r="B32" s="164"/>
      <c r="C32" s="164"/>
      <c r="D32" s="165"/>
      <c r="E32" s="325"/>
      <c r="F32" s="327"/>
      <c r="G32" s="327"/>
      <c r="H32" s="327"/>
      <c r="I32" s="327"/>
      <c r="J32" s="327"/>
      <c r="K32" s="327"/>
      <c r="L32" s="327"/>
      <c r="M32" s="327"/>
      <c r="N32" s="327"/>
      <c r="O32" s="327"/>
      <c r="P32" s="327"/>
      <c r="Q32" s="327"/>
      <c r="R32" s="327"/>
      <c r="S32" s="327"/>
      <c r="T32" s="327"/>
      <c r="U32" s="327"/>
      <c r="V32" s="327"/>
      <c r="W32" s="327"/>
      <c r="X32" s="327"/>
      <c r="Y32" s="344"/>
      <c r="Z32" s="345"/>
      <c r="AA32" s="345"/>
      <c r="AB32" s="345"/>
      <c r="AC32" s="345"/>
      <c r="AD32" s="345"/>
      <c r="AE32" s="345"/>
      <c r="AF32" s="345"/>
      <c r="AG32" s="346"/>
      <c r="AH32" s="327"/>
      <c r="AI32" s="327"/>
      <c r="AJ32" s="327"/>
      <c r="AK32" s="327"/>
      <c r="AL32" s="327"/>
      <c r="AM32" s="327"/>
      <c r="AN32" s="334"/>
      <c r="AO32" s="335"/>
      <c r="AP32" s="335"/>
      <c r="AQ32" s="335"/>
      <c r="AR32" s="330"/>
      <c r="AS32" s="331"/>
      <c r="AT32" s="330"/>
      <c r="AU32" s="331"/>
      <c r="AV32" s="349"/>
      <c r="AW32" s="349"/>
      <c r="AX32" s="349"/>
      <c r="AY32" s="349"/>
      <c r="AZ32" s="350"/>
      <c r="BA32" s="327"/>
      <c r="BB32" s="327"/>
      <c r="BC32" s="327"/>
      <c r="BD32" s="327"/>
      <c r="BE32" s="351"/>
      <c r="BF32" s="327"/>
      <c r="BG32" s="327"/>
      <c r="BH32" s="327"/>
      <c r="BI32" s="327"/>
      <c r="BJ32" s="327"/>
      <c r="BK32" s="327"/>
      <c r="BL32" s="133"/>
      <c r="BM32" s="134"/>
      <c r="BN32" s="134"/>
      <c r="BO32" s="135"/>
      <c r="BP32" s="138"/>
      <c r="BQ32" s="124"/>
      <c r="BR32" s="124"/>
      <c r="BS32" s="125"/>
      <c r="BT32" s="126"/>
      <c r="BU32" s="123"/>
      <c r="BV32" s="124"/>
      <c r="BW32" s="124"/>
      <c r="BX32" s="125"/>
      <c r="BY32" s="126"/>
      <c r="BZ32" s="248"/>
      <c r="CA32" s="249"/>
      <c r="CB32" s="249"/>
      <c r="CC32" s="249"/>
      <c r="CD32" s="249"/>
      <c r="CE32" s="250"/>
      <c r="CF32" s="251"/>
    </row>
    <row r="33" spans="1:84" ht="9.75" customHeight="1">
      <c r="A33" s="102"/>
      <c r="B33" s="103"/>
      <c r="C33" s="103"/>
      <c r="D33" s="104"/>
      <c r="E33" s="227"/>
      <c r="F33" s="111"/>
      <c r="G33" s="111"/>
      <c r="H33" s="111"/>
      <c r="I33" s="111"/>
      <c r="J33" s="111"/>
      <c r="K33" s="111"/>
      <c r="L33" s="111"/>
      <c r="M33" s="111"/>
      <c r="N33" s="111"/>
      <c r="O33" s="111"/>
      <c r="P33" s="111"/>
      <c r="Q33" s="111"/>
      <c r="R33" s="111"/>
      <c r="S33" s="111"/>
      <c r="T33" s="111"/>
      <c r="U33" s="111"/>
      <c r="V33" s="111"/>
      <c r="W33" s="111"/>
      <c r="X33" s="111"/>
      <c r="Y33" s="102"/>
      <c r="Z33" s="103"/>
      <c r="AA33" s="103"/>
      <c r="AB33" s="103"/>
      <c r="AC33" s="103"/>
      <c r="AD33" s="103"/>
      <c r="AE33" s="103"/>
      <c r="AF33" s="103"/>
      <c r="AG33" s="104"/>
      <c r="AH33" s="230"/>
      <c r="AI33" s="111"/>
      <c r="AJ33" s="111"/>
      <c r="AK33" s="111"/>
      <c r="AL33" s="111"/>
      <c r="AM33" s="231"/>
      <c r="AN33" s="228"/>
      <c r="AO33" s="229"/>
      <c r="AP33" s="229"/>
      <c r="AQ33" s="229"/>
      <c r="AR33" s="228"/>
      <c r="AS33" s="229"/>
      <c r="AT33" s="267"/>
      <c r="AU33" s="267"/>
      <c r="AV33" s="188"/>
      <c r="AW33" s="188"/>
      <c r="AX33" s="188"/>
      <c r="AY33" s="188"/>
      <c r="AZ33" s="188"/>
      <c r="BA33" s="183">
        <f>+ROUNDUP(AV33*12%,2)</f>
        <v>0</v>
      </c>
      <c r="BB33" s="184"/>
      <c r="BC33" s="184"/>
      <c r="BD33" s="184"/>
      <c r="BE33" s="185"/>
      <c r="BF33" s="166">
        <f>ROUNDUP(AV33*4.5%,2)</f>
        <v>0</v>
      </c>
      <c r="BG33" s="166"/>
      <c r="BH33" s="166"/>
      <c r="BI33" s="166"/>
      <c r="BJ33" s="166"/>
      <c r="BK33" s="166"/>
      <c r="BL33" s="84"/>
      <c r="BM33" s="85"/>
      <c r="BN33" s="85"/>
      <c r="BO33" s="86"/>
      <c r="BP33" s="100">
        <f>IF(BL33="o",(AV33+BA33)*5%,0)</f>
        <v>0</v>
      </c>
      <c r="BQ33" s="91"/>
      <c r="BR33" s="91"/>
      <c r="BS33" s="92"/>
      <c r="BT33" s="93"/>
      <c r="BU33" s="90">
        <f>IF(BL33="o",(AV33+BA33)*9.9755%,0)</f>
        <v>0</v>
      </c>
      <c r="BV33" s="91"/>
      <c r="BW33" s="91"/>
      <c r="BX33" s="92"/>
      <c r="BY33" s="93"/>
      <c r="BZ33" s="232">
        <f>SUM(AV33-BF33+BP33+BU33)</f>
        <v>0</v>
      </c>
      <c r="CA33" s="233"/>
      <c r="CB33" s="233"/>
      <c r="CC33" s="233"/>
      <c r="CD33" s="233"/>
      <c r="CE33" s="234"/>
      <c r="CF33" s="235"/>
    </row>
    <row r="34" spans="1:84" ht="9.75" customHeight="1">
      <c r="A34" s="105"/>
      <c r="B34" s="106"/>
      <c r="C34" s="106"/>
      <c r="D34" s="107"/>
      <c r="E34" s="227"/>
      <c r="F34" s="111"/>
      <c r="G34" s="111"/>
      <c r="H34" s="111"/>
      <c r="I34" s="111"/>
      <c r="J34" s="111"/>
      <c r="K34" s="111"/>
      <c r="L34" s="111"/>
      <c r="M34" s="111"/>
      <c r="N34" s="111"/>
      <c r="O34" s="111"/>
      <c r="P34" s="111"/>
      <c r="Q34" s="111"/>
      <c r="R34" s="111"/>
      <c r="S34" s="111"/>
      <c r="T34" s="111"/>
      <c r="U34" s="111"/>
      <c r="V34" s="111"/>
      <c r="W34" s="111"/>
      <c r="X34" s="111"/>
      <c r="Y34" s="108"/>
      <c r="Z34" s="109"/>
      <c r="AA34" s="109"/>
      <c r="AB34" s="109"/>
      <c r="AC34" s="109"/>
      <c r="AD34" s="109"/>
      <c r="AE34" s="109"/>
      <c r="AF34" s="109"/>
      <c r="AG34" s="110"/>
      <c r="AH34" s="111"/>
      <c r="AI34" s="111"/>
      <c r="AJ34" s="111"/>
      <c r="AK34" s="111"/>
      <c r="AL34" s="111"/>
      <c r="AM34" s="231"/>
      <c r="AN34" s="229"/>
      <c r="AO34" s="229"/>
      <c r="AP34" s="229"/>
      <c r="AQ34" s="229"/>
      <c r="AR34" s="229"/>
      <c r="AS34" s="229"/>
      <c r="AT34" s="267"/>
      <c r="AU34" s="267"/>
      <c r="AV34" s="188"/>
      <c r="AW34" s="188"/>
      <c r="AX34" s="188"/>
      <c r="AY34" s="188"/>
      <c r="AZ34" s="188"/>
      <c r="BA34" s="186"/>
      <c r="BB34" s="166"/>
      <c r="BC34" s="166"/>
      <c r="BD34" s="166"/>
      <c r="BE34" s="187"/>
      <c r="BF34" s="167"/>
      <c r="BG34" s="167"/>
      <c r="BH34" s="167"/>
      <c r="BI34" s="167"/>
      <c r="BJ34" s="167"/>
      <c r="BK34" s="167"/>
      <c r="BL34" s="87"/>
      <c r="BM34" s="88"/>
      <c r="BN34" s="88"/>
      <c r="BO34" s="89"/>
      <c r="BP34" s="101"/>
      <c r="BQ34" s="95"/>
      <c r="BR34" s="95"/>
      <c r="BS34" s="96"/>
      <c r="BT34" s="97"/>
      <c r="BU34" s="94"/>
      <c r="BV34" s="95"/>
      <c r="BW34" s="95"/>
      <c r="BX34" s="96"/>
      <c r="BY34" s="97"/>
      <c r="BZ34" s="236"/>
      <c r="CA34" s="237"/>
      <c r="CB34" s="237"/>
      <c r="CC34" s="237"/>
      <c r="CD34" s="237"/>
      <c r="CE34" s="238"/>
      <c r="CF34" s="239"/>
    </row>
    <row r="35" spans="1:84" s="2" customFormat="1" ht="6.75" customHeight="1">
      <c r="A35" s="309"/>
      <c r="B35" s="305"/>
      <c r="C35" s="305"/>
      <c r="D35" s="305"/>
      <c r="E35" s="13"/>
      <c r="F35" s="308" t="s">
        <v>3</v>
      </c>
      <c r="G35" s="308"/>
      <c r="H35" s="308"/>
      <c r="I35" s="308"/>
      <c r="J35" s="308"/>
      <c r="K35" s="308"/>
      <c r="L35" s="308"/>
      <c r="M35" s="308"/>
      <c r="N35" s="308"/>
      <c r="O35" s="308"/>
      <c r="P35" s="308"/>
      <c r="Q35" s="308"/>
      <c r="R35" s="308"/>
      <c r="S35" s="308"/>
      <c r="T35" s="308"/>
      <c r="U35" s="308"/>
      <c r="V35" s="308"/>
      <c r="W35" s="308"/>
      <c r="X35" s="308"/>
      <c r="Y35" s="306"/>
      <c r="Z35" s="306"/>
      <c r="AA35" s="306"/>
      <c r="AB35" s="306"/>
      <c r="AC35" s="306"/>
      <c r="AD35" s="306"/>
      <c r="AE35" s="306"/>
      <c r="AF35" s="306"/>
      <c r="AG35" s="306"/>
      <c r="AH35" s="305"/>
      <c r="AI35" s="305"/>
      <c r="AJ35" s="305"/>
      <c r="AK35" s="305"/>
      <c r="AL35" s="305"/>
      <c r="AM35" s="305"/>
      <c r="AN35" s="305"/>
      <c r="AO35" s="305"/>
      <c r="AP35" s="305"/>
      <c r="AQ35" s="305"/>
      <c r="AR35" s="305"/>
      <c r="AS35" s="305"/>
      <c r="AT35" s="305"/>
      <c r="AU35" s="305"/>
      <c r="AV35" s="305"/>
      <c r="AW35" s="305"/>
      <c r="AX35" s="305"/>
      <c r="AY35" s="305"/>
      <c r="AZ35" s="305"/>
      <c r="BA35" s="306"/>
      <c r="BB35" s="306"/>
      <c r="BC35" s="306"/>
      <c r="BD35" s="306"/>
      <c r="BE35" s="306"/>
      <c r="BF35" s="306"/>
      <c r="BG35" s="306"/>
      <c r="BH35" s="306"/>
      <c r="BI35" s="306"/>
      <c r="BJ35" s="306"/>
      <c r="BK35" s="307"/>
      <c r="BL35" s="63"/>
      <c r="BM35" s="63"/>
      <c r="BN35" s="63"/>
      <c r="BO35" s="63"/>
      <c r="BP35" s="62"/>
      <c r="BQ35" s="63"/>
      <c r="BR35" s="63"/>
      <c r="BS35" s="63"/>
      <c r="BT35" s="64"/>
      <c r="BU35" s="63"/>
      <c r="BV35" s="63"/>
      <c r="BW35" s="63"/>
      <c r="BX35" s="63"/>
      <c r="BY35" s="64"/>
      <c r="BZ35" s="252"/>
      <c r="CA35" s="253"/>
      <c r="CB35" s="253"/>
      <c r="CC35" s="253"/>
      <c r="CD35" s="253"/>
      <c r="CE35" s="253"/>
      <c r="CF35" s="254"/>
    </row>
    <row r="36" spans="1:84" ht="9.75" customHeight="1">
      <c r="A36" s="102"/>
      <c r="B36" s="300"/>
      <c r="C36" s="300"/>
      <c r="D36" s="301"/>
      <c r="E36" s="112"/>
      <c r="F36" s="111"/>
      <c r="G36" s="111"/>
      <c r="H36" s="111"/>
      <c r="I36" s="111"/>
      <c r="J36" s="111"/>
      <c r="K36" s="111"/>
      <c r="L36" s="111"/>
      <c r="M36" s="111"/>
      <c r="N36" s="111"/>
      <c r="O36" s="111"/>
      <c r="P36" s="111"/>
      <c r="Q36" s="111"/>
      <c r="R36" s="111"/>
      <c r="S36" s="111"/>
      <c r="T36" s="111"/>
      <c r="U36" s="111"/>
      <c r="V36" s="111"/>
      <c r="W36" s="111"/>
      <c r="X36" s="111"/>
      <c r="Y36" s="102"/>
      <c r="Z36" s="103"/>
      <c r="AA36" s="103"/>
      <c r="AB36" s="103"/>
      <c r="AC36" s="103"/>
      <c r="AD36" s="103"/>
      <c r="AE36" s="103"/>
      <c r="AF36" s="103"/>
      <c r="AG36" s="104"/>
      <c r="AH36" s="230"/>
      <c r="AI36" s="111"/>
      <c r="AJ36" s="111"/>
      <c r="AK36" s="111"/>
      <c r="AL36" s="111"/>
      <c r="AM36" s="111"/>
      <c r="AN36" s="228"/>
      <c r="AO36" s="229"/>
      <c r="AP36" s="229"/>
      <c r="AQ36" s="229"/>
      <c r="AR36" s="228"/>
      <c r="AS36" s="229"/>
      <c r="AT36" s="267"/>
      <c r="AU36" s="267"/>
      <c r="AV36" s="188"/>
      <c r="AW36" s="188"/>
      <c r="AX36" s="188"/>
      <c r="AY36" s="188"/>
      <c r="AZ36" s="188"/>
      <c r="BA36" s="183">
        <f>+ROUNDUP(AV36*12%,2)</f>
        <v>0</v>
      </c>
      <c r="BB36" s="184"/>
      <c r="BC36" s="184"/>
      <c r="BD36" s="184"/>
      <c r="BE36" s="185"/>
      <c r="BF36" s="166">
        <f>ROUNDUP(AV36*4.5%,2)</f>
        <v>0</v>
      </c>
      <c r="BG36" s="166"/>
      <c r="BH36" s="166"/>
      <c r="BI36" s="166"/>
      <c r="BJ36" s="166"/>
      <c r="BK36" s="166"/>
      <c r="BL36" s="84"/>
      <c r="BM36" s="85"/>
      <c r="BN36" s="85"/>
      <c r="BO36" s="86"/>
      <c r="BP36" s="100">
        <f>IF(BL36="o",(AV36+BA36)*5%,0)</f>
        <v>0</v>
      </c>
      <c r="BQ36" s="91"/>
      <c r="BR36" s="91"/>
      <c r="BS36" s="92"/>
      <c r="BT36" s="93"/>
      <c r="BU36" s="90">
        <f>IF(BL36="o",(AV36+BA36)*9.975%,0)</f>
        <v>0</v>
      </c>
      <c r="BV36" s="91"/>
      <c r="BW36" s="91"/>
      <c r="BX36" s="92"/>
      <c r="BY36" s="93"/>
      <c r="BZ36" s="232">
        <f>SUM(AV36-BF36+BP36+BU36)</f>
        <v>0</v>
      </c>
      <c r="CA36" s="233"/>
      <c r="CB36" s="233"/>
      <c r="CC36" s="233"/>
      <c r="CD36" s="233"/>
      <c r="CE36" s="234"/>
      <c r="CF36" s="235"/>
    </row>
    <row r="37" spans="1:84" ht="9.75" customHeight="1">
      <c r="A37" s="302"/>
      <c r="B37" s="303"/>
      <c r="C37" s="303"/>
      <c r="D37" s="304"/>
      <c r="E37" s="112"/>
      <c r="F37" s="111"/>
      <c r="G37" s="111"/>
      <c r="H37" s="111"/>
      <c r="I37" s="111"/>
      <c r="J37" s="111"/>
      <c r="K37" s="111"/>
      <c r="L37" s="111"/>
      <c r="M37" s="111"/>
      <c r="N37" s="111"/>
      <c r="O37" s="111"/>
      <c r="P37" s="111"/>
      <c r="Q37" s="111"/>
      <c r="R37" s="111"/>
      <c r="S37" s="111"/>
      <c r="T37" s="111"/>
      <c r="U37" s="111"/>
      <c r="V37" s="111"/>
      <c r="W37" s="111"/>
      <c r="X37" s="111"/>
      <c r="Y37" s="108"/>
      <c r="Z37" s="109"/>
      <c r="AA37" s="109"/>
      <c r="AB37" s="109"/>
      <c r="AC37" s="109"/>
      <c r="AD37" s="109"/>
      <c r="AE37" s="109"/>
      <c r="AF37" s="109"/>
      <c r="AG37" s="110"/>
      <c r="AH37" s="111"/>
      <c r="AI37" s="111"/>
      <c r="AJ37" s="111"/>
      <c r="AK37" s="111"/>
      <c r="AL37" s="111"/>
      <c r="AM37" s="111"/>
      <c r="AN37" s="229"/>
      <c r="AO37" s="229"/>
      <c r="AP37" s="229"/>
      <c r="AQ37" s="229"/>
      <c r="AR37" s="229"/>
      <c r="AS37" s="229"/>
      <c r="AT37" s="267"/>
      <c r="AU37" s="267"/>
      <c r="AV37" s="188"/>
      <c r="AW37" s="188"/>
      <c r="AX37" s="188"/>
      <c r="AY37" s="188"/>
      <c r="AZ37" s="188"/>
      <c r="BA37" s="186"/>
      <c r="BB37" s="166"/>
      <c r="BC37" s="166"/>
      <c r="BD37" s="166"/>
      <c r="BE37" s="187"/>
      <c r="BF37" s="167"/>
      <c r="BG37" s="167"/>
      <c r="BH37" s="167"/>
      <c r="BI37" s="167"/>
      <c r="BJ37" s="167"/>
      <c r="BK37" s="167"/>
      <c r="BL37" s="87"/>
      <c r="BM37" s="88"/>
      <c r="BN37" s="88"/>
      <c r="BO37" s="89"/>
      <c r="BP37" s="101"/>
      <c r="BQ37" s="95"/>
      <c r="BR37" s="95"/>
      <c r="BS37" s="96"/>
      <c r="BT37" s="97"/>
      <c r="BU37" s="94"/>
      <c r="BV37" s="95"/>
      <c r="BW37" s="95"/>
      <c r="BX37" s="96"/>
      <c r="BY37" s="97"/>
      <c r="BZ37" s="236"/>
      <c r="CA37" s="237"/>
      <c r="CB37" s="237"/>
      <c r="CC37" s="237"/>
      <c r="CD37" s="237"/>
      <c r="CE37" s="238"/>
      <c r="CF37" s="239"/>
    </row>
    <row r="38" spans="1:84" ht="9.75" customHeight="1">
      <c r="A38" s="102"/>
      <c r="B38" s="300"/>
      <c r="C38" s="300"/>
      <c r="D38" s="301"/>
      <c r="E38" s="112"/>
      <c r="F38" s="111"/>
      <c r="G38" s="111"/>
      <c r="H38" s="111"/>
      <c r="I38" s="111"/>
      <c r="J38" s="111"/>
      <c r="K38" s="111"/>
      <c r="L38" s="111"/>
      <c r="M38" s="111"/>
      <c r="N38" s="111"/>
      <c r="O38" s="111"/>
      <c r="P38" s="111"/>
      <c r="Q38" s="111"/>
      <c r="R38" s="111"/>
      <c r="S38" s="111"/>
      <c r="T38" s="111"/>
      <c r="U38" s="111"/>
      <c r="V38" s="111"/>
      <c r="W38" s="111"/>
      <c r="X38" s="111"/>
      <c r="Y38" s="102"/>
      <c r="Z38" s="103"/>
      <c r="AA38" s="103"/>
      <c r="AB38" s="103"/>
      <c r="AC38" s="103"/>
      <c r="AD38" s="103"/>
      <c r="AE38" s="103"/>
      <c r="AF38" s="103"/>
      <c r="AG38" s="104"/>
      <c r="AH38" s="230"/>
      <c r="AI38" s="111"/>
      <c r="AJ38" s="111"/>
      <c r="AK38" s="111"/>
      <c r="AL38" s="111"/>
      <c r="AM38" s="111"/>
      <c r="AN38" s="228"/>
      <c r="AO38" s="229"/>
      <c r="AP38" s="229"/>
      <c r="AQ38" s="229"/>
      <c r="AR38" s="228"/>
      <c r="AS38" s="229"/>
      <c r="AT38" s="267"/>
      <c r="AU38" s="267"/>
      <c r="AV38" s="188"/>
      <c r="AW38" s="188"/>
      <c r="AX38" s="188"/>
      <c r="AY38" s="188"/>
      <c r="AZ38" s="188"/>
      <c r="BA38" s="183">
        <f>+ROUNDUP(AV38*12%,2)</f>
        <v>0</v>
      </c>
      <c r="BB38" s="184"/>
      <c r="BC38" s="184"/>
      <c r="BD38" s="184"/>
      <c r="BE38" s="185"/>
      <c r="BF38" s="166">
        <f>ROUNDUP(AV38*4.5%,2)</f>
        <v>0</v>
      </c>
      <c r="BG38" s="166"/>
      <c r="BH38" s="166"/>
      <c r="BI38" s="166"/>
      <c r="BJ38" s="166"/>
      <c r="BK38" s="166"/>
      <c r="BL38" s="84"/>
      <c r="BM38" s="85"/>
      <c r="BN38" s="85"/>
      <c r="BO38" s="86"/>
      <c r="BP38" s="100">
        <f>IF(BL38="o",(AV38+BA38)*5%,0)</f>
        <v>0</v>
      </c>
      <c r="BQ38" s="91"/>
      <c r="BR38" s="91"/>
      <c r="BS38" s="92"/>
      <c r="BT38" s="93"/>
      <c r="BU38" s="90">
        <f>IF(BL38="o",(AV38+BA38)*9.975%,0)</f>
        <v>0</v>
      </c>
      <c r="BV38" s="91"/>
      <c r="BW38" s="91"/>
      <c r="BX38" s="92"/>
      <c r="BY38" s="93"/>
      <c r="BZ38" s="232">
        <f>SUM(AV38-BF38+BP38+BU38)</f>
        <v>0</v>
      </c>
      <c r="CA38" s="233"/>
      <c r="CB38" s="233"/>
      <c r="CC38" s="233"/>
      <c r="CD38" s="233"/>
      <c r="CE38" s="234"/>
      <c r="CF38" s="235"/>
    </row>
    <row r="39" spans="1:84" ht="9.75" customHeight="1">
      <c r="A39" s="302"/>
      <c r="B39" s="303"/>
      <c r="C39" s="303"/>
      <c r="D39" s="304"/>
      <c r="E39" s="112"/>
      <c r="F39" s="111"/>
      <c r="G39" s="111"/>
      <c r="H39" s="111"/>
      <c r="I39" s="111"/>
      <c r="J39" s="111"/>
      <c r="K39" s="111"/>
      <c r="L39" s="111"/>
      <c r="M39" s="111"/>
      <c r="N39" s="111"/>
      <c r="O39" s="111"/>
      <c r="P39" s="111"/>
      <c r="Q39" s="111"/>
      <c r="R39" s="111"/>
      <c r="S39" s="111"/>
      <c r="T39" s="111"/>
      <c r="U39" s="111"/>
      <c r="V39" s="111"/>
      <c r="W39" s="111"/>
      <c r="X39" s="111"/>
      <c r="Y39" s="108"/>
      <c r="Z39" s="109"/>
      <c r="AA39" s="109"/>
      <c r="AB39" s="109"/>
      <c r="AC39" s="109"/>
      <c r="AD39" s="109"/>
      <c r="AE39" s="109"/>
      <c r="AF39" s="109"/>
      <c r="AG39" s="110"/>
      <c r="AH39" s="111"/>
      <c r="AI39" s="111"/>
      <c r="AJ39" s="111"/>
      <c r="AK39" s="111"/>
      <c r="AL39" s="111"/>
      <c r="AM39" s="111"/>
      <c r="AN39" s="229"/>
      <c r="AO39" s="229"/>
      <c r="AP39" s="229"/>
      <c r="AQ39" s="229"/>
      <c r="AR39" s="229"/>
      <c r="AS39" s="229"/>
      <c r="AT39" s="267"/>
      <c r="AU39" s="267"/>
      <c r="AV39" s="188"/>
      <c r="AW39" s="188"/>
      <c r="AX39" s="188"/>
      <c r="AY39" s="188"/>
      <c r="AZ39" s="188"/>
      <c r="BA39" s="186"/>
      <c r="BB39" s="166"/>
      <c r="BC39" s="166"/>
      <c r="BD39" s="166"/>
      <c r="BE39" s="187"/>
      <c r="BF39" s="167"/>
      <c r="BG39" s="167"/>
      <c r="BH39" s="167"/>
      <c r="BI39" s="167"/>
      <c r="BJ39" s="167"/>
      <c r="BK39" s="167"/>
      <c r="BL39" s="87"/>
      <c r="BM39" s="88"/>
      <c r="BN39" s="88"/>
      <c r="BO39" s="89"/>
      <c r="BP39" s="101"/>
      <c r="BQ39" s="95"/>
      <c r="BR39" s="95"/>
      <c r="BS39" s="96"/>
      <c r="BT39" s="97"/>
      <c r="BU39" s="94"/>
      <c r="BV39" s="95"/>
      <c r="BW39" s="95"/>
      <c r="BX39" s="96"/>
      <c r="BY39" s="97"/>
      <c r="BZ39" s="236"/>
      <c r="CA39" s="237"/>
      <c r="CB39" s="237"/>
      <c r="CC39" s="237"/>
      <c r="CD39" s="237"/>
      <c r="CE39" s="238"/>
      <c r="CF39" s="239"/>
    </row>
    <row r="40" spans="1:84" ht="9.75" customHeight="1">
      <c r="A40" s="102"/>
      <c r="B40" s="103"/>
      <c r="C40" s="103"/>
      <c r="D40" s="104"/>
      <c r="E40" s="112"/>
      <c r="F40" s="111"/>
      <c r="G40" s="111"/>
      <c r="H40" s="111"/>
      <c r="I40" s="111"/>
      <c r="J40" s="111"/>
      <c r="K40" s="111"/>
      <c r="L40" s="111"/>
      <c r="M40" s="111"/>
      <c r="N40" s="111"/>
      <c r="O40" s="111"/>
      <c r="P40" s="111"/>
      <c r="Q40" s="111"/>
      <c r="R40" s="111"/>
      <c r="S40" s="111"/>
      <c r="T40" s="111"/>
      <c r="U40" s="111"/>
      <c r="V40" s="111"/>
      <c r="W40" s="111"/>
      <c r="X40" s="111"/>
      <c r="Y40" s="102"/>
      <c r="Z40" s="103"/>
      <c r="AA40" s="103"/>
      <c r="AB40" s="103"/>
      <c r="AC40" s="103"/>
      <c r="AD40" s="103"/>
      <c r="AE40" s="103"/>
      <c r="AF40" s="103"/>
      <c r="AG40" s="104"/>
      <c r="AH40" s="230"/>
      <c r="AI40" s="111"/>
      <c r="AJ40" s="111"/>
      <c r="AK40" s="111"/>
      <c r="AL40" s="111"/>
      <c r="AM40" s="111"/>
      <c r="AN40" s="228"/>
      <c r="AO40" s="229"/>
      <c r="AP40" s="229"/>
      <c r="AQ40" s="229"/>
      <c r="AR40" s="228"/>
      <c r="AS40" s="229"/>
      <c r="AT40" s="267"/>
      <c r="AU40" s="267"/>
      <c r="AV40" s="188"/>
      <c r="AW40" s="188"/>
      <c r="AX40" s="188"/>
      <c r="AY40" s="188"/>
      <c r="AZ40" s="188"/>
      <c r="BA40" s="183">
        <f>+ROUNDUP(AV40*12%,2)</f>
        <v>0</v>
      </c>
      <c r="BB40" s="184"/>
      <c r="BC40" s="184"/>
      <c r="BD40" s="184"/>
      <c r="BE40" s="185"/>
      <c r="BF40" s="166">
        <f>ROUNDUP(AV40*4.5%,2)</f>
        <v>0</v>
      </c>
      <c r="BG40" s="166"/>
      <c r="BH40" s="166"/>
      <c r="BI40" s="166"/>
      <c r="BJ40" s="166"/>
      <c r="BK40" s="166"/>
      <c r="BL40" s="84"/>
      <c r="BM40" s="85"/>
      <c r="BN40" s="85"/>
      <c r="BO40" s="86"/>
      <c r="BP40" s="100">
        <f>IF(BL40="o",(AV40+BA40)*5%,0)</f>
        <v>0</v>
      </c>
      <c r="BQ40" s="91"/>
      <c r="BR40" s="91"/>
      <c r="BS40" s="92"/>
      <c r="BT40" s="93"/>
      <c r="BU40" s="90">
        <f>IF(BL40="o",(AV40+BA40)*9.975%,0)</f>
        <v>0</v>
      </c>
      <c r="BV40" s="91"/>
      <c r="BW40" s="91"/>
      <c r="BX40" s="92"/>
      <c r="BY40" s="93"/>
      <c r="BZ40" s="232">
        <f>SUM(AV40-BF40+BP40+BU40)</f>
        <v>0</v>
      </c>
      <c r="CA40" s="233"/>
      <c r="CB40" s="233"/>
      <c r="CC40" s="233"/>
      <c r="CD40" s="233"/>
      <c r="CE40" s="234"/>
      <c r="CF40" s="235"/>
    </row>
    <row r="41" spans="1:86" ht="9.75" customHeight="1">
      <c r="A41" s="105"/>
      <c r="B41" s="106"/>
      <c r="C41" s="106"/>
      <c r="D41" s="107"/>
      <c r="E41" s="112"/>
      <c r="F41" s="111"/>
      <c r="G41" s="111"/>
      <c r="H41" s="111"/>
      <c r="I41" s="111"/>
      <c r="J41" s="111"/>
      <c r="K41" s="111"/>
      <c r="L41" s="111"/>
      <c r="M41" s="111"/>
      <c r="N41" s="111"/>
      <c r="O41" s="111"/>
      <c r="P41" s="111"/>
      <c r="Q41" s="111"/>
      <c r="R41" s="111"/>
      <c r="S41" s="111"/>
      <c r="T41" s="111"/>
      <c r="U41" s="111"/>
      <c r="V41" s="111"/>
      <c r="W41" s="111"/>
      <c r="X41" s="111"/>
      <c r="Y41" s="108"/>
      <c r="Z41" s="109"/>
      <c r="AA41" s="109"/>
      <c r="AB41" s="109"/>
      <c r="AC41" s="109"/>
      <c r="AD41" s="109"/>
      <c r="AE41" s="109"/>
      <c r="AF41" s="109"/>
      <c r="AG41" s="110"/>
      <c r="AH41" s="111"/>
      <c r="AI41" s="111"/>
      <c r="AJ41" s="111"/>
      <c r="AK41" s="111"/>
      <c r="AL41" s="111"/>
      <c r="AM41" s="111"/>
      <c r="AN41" s="229"/>
      <c r="AO41" s="229"/>
      <c r="AP41" s="229"/>
      <c r="AQ41" s="229"/>
      <c r="AR41" s="229"/>
      <c r="AS41" s="229"/>
      <c r="AT41" s="267"/>
      <c r="AU41" s="267"/>
      <c r="AV41" s="188"/>
      <c r="AW41" s="188"/>
      <c r="AX41" s="188"/>
      <c r="AY41" s="188"/>
      <c r="AZ41" s="188"/>
      <c r="BA41" s="186"/>
      <c r="BB41" s="166"/>
      <c r="BC41" s="166"/>
      <c r="BD41" s="166"/>
      <c r="BE41" s="187"/>
      <c r="BF41" s="167"/>
      <c r="BG41" s="167"/>
      <c r="BH41" s="167"/>
      <c r="BI41" s="167"/>
      <c r="BJ41" s="167"/>
      <c r="BK41" s="167"/>
      <c r="BL41" s="87"/>
      <c r="BM41" s="88"/>
      <c r="BN41" s="88"/>
      <c r="BO41" s="89"/>
      <c r="BP41" s="101"/>
      <c r="BQ41" s="95"/>
      <c r="BR41" s="95"/>
      <c r="BS41" s="96"/>
      <c r="BT41" s="97"/>
      <c r="BU41" s="94"/>
      <c r="BV41" s="95"/>
      <c r="BW41" s="95"/>
      <c r="BX41" s="96"/>
      <c r="BY41" s="97"/>
      <c r="BZ41" s="236"/>
      <c r="CA41" s="237"/>
      <c r="CB41" s="237"/>
      <c r="CC41" s="237"/>
      <c r="CD41" s="237"/>
      <c r="CE41" s="238"/>
      <c r="CF41" s="239"/>
      <c r="CH41" s="31"/>
    </row>
    <row r="42" spans="1:84" ht="9.75" customHeight="1">
      <c r="A42" s="102"/>
      <c r="B42" s="103"/>
      <c r="C42" s="103"/>
      <c r="D42" s="104"/>
      <c r="E42" s="112"/>
      <c r="F42" s="111"/>
      <c r="G42" s="111"/>
      <c r="H42" s="111"/>
      <c r="I42" s="111"/>
      <c r="J42" s="111"/>
      <c r="K42" s="111"/>
      <c r="L42" s="111"/>
      <c r="M42" s="111"/>
      <c r="N42" s="111"/>
      <c r="O42" s="111"/>
      <c r="P42" s="111"/>
      <c r="Q42" s="111"/>
      <c r="R42" s="111"/>
      <c r="S42" s="111"/>
      <c r="T42" s="111"/>
      <c r="U42" s="111"/>
      <c r="V42" s="111"/>
      <c r="W42" s="111"/>
      <c r="X42" s="111"/>
      <c r="Y42" s="102"/>
      <c r="Z42" s="103"/>
      <c r="AA42" s="103"/>
      <c r="AB42" s="103"/>
      <c r="AC42" s="103"/>
      <c r="AD42" s="103"/>
      <c r="AE42" s="103"/>
      <c r="AF42" s="103"/>
      <c r="AG42" s="104"/>
      <c r="AH42" s="230"/>
      <c r="AI42" s="111"/>
      <c r="AJ42" s="111"/>
      <c r="AK42" s="111"/>
      <c r="AL42" s="111"/>
      <c r="AM42" s="111"/>
      <c r="AN42" s="228"/>
      <c r="AO42" s="229"/>
      <c r="AP42" s="229"/>
      <c r="AQ42" s="229"/>
      <c r="AR42" s="228"/>
      <c r="AS42" s="229"/>
      <c r="AT42" s="267"/>
      <c r="AU42" s="267"/>
      <c r="AV42" s="188"/>
      <c r="AW42" s="188"/>
      <c r="AX42" s="188"/>
      <c r="AY42" s="188"/>
      <c r="AZ42" s="188"/>
      <c r="BA42" s="183">
        <f>+ROUNDUP(AV42*12%,2)</f>
        <v>0</v>
      </c>
      <c r="BB42" s="184"/>
      <c r="BC42" s="184"/>
      <c r="BD42" s="184"/>
      <c r="BE42" s="185"/>
      <c r="BF42" s="166">
        <f>ROUNDUP(AV42*4.5%,2)</f>
        <v>0</v>
      </c>
      <c r="BG42" s="166"/>
      <c r="BH42" s="166"/>
      <c r="BI42" s="166"/>
      <c r="BJ42" s="166"/>
      <c r="BK42" s="166"/>
      <c r="BL42" s="84"/>
      <c r="BM42" s="85"/>
      <c r="BN42" s="85"/>
      <c r="BO42" s="86"/>
      <c r="BP42" s="100">
        <f>IF(BL42="o",(AV42+BA42)*5%,0)</f>
        <v>0</v>
      </c>
      <c r="BQ42" s="91"/>
      <c r="BR42" s="91"/>
      <c r="BS42" s="92"/>
      <c r="BT42" s="93"/>
      <c r="BU42" s="90">
        <f>IF(BL42="o",(AV42+BA42)*9.975%,0)</f>
        <v>0</v>
      </c>
      <c r="BV42" s="91"/>
      <c r="BW42" s="91"/>
      <c r="BX42" s="92"/>
      <c r="BY42" s="93"/>
      <c r="BZ42" s="232">
        <f>SUM(AV42-BF42+BP42+BU42)</f>
        <v>0</v>
      </c>
      <c r="CA42" s="233"/>
      <c r="CB42" s="233"/>
      <c r="CC42" s="233"/>
      <c r="CD42" s="233"/>
      <c r="CE42" s="234"/>
      <c r="CF42" s="235"/>
    </row>
    <row r="43" spans="1:84" ht="9.75" customHeight="1">
      <c r="A43" s="105"/>
      <c r="B43" s="106"/>
      <c r="C43" s="106"/>
      <c r="D43" s="107"/>
      <c r="E43" s="112"/>
      <c r="F43" s="111"/>
      <c r="G43" s="111"/>
      <c r="H43" s="111"/>
      <c r="I43" s="111"/>
      <c r="J43" s="111"/>
      <c r="K43" s="111"/>
      <c r="L43" s="111"/>
      <c r="M43" s="111"/>
      <c r="N43" s="111"/>
      <c r="O43" s="111"/>
      <c r="P43" s="111"/>
      <c r="Q43" s="111"/>
      <c r="R43" s="111"/>
      <c r="S43" s="111"/>
      <c r="T43" s="111"/>
      <c r="U43" s="111"/>
      <c r="V43" s="111"/>
      <c r="W43" s="111"/>
      <c r="X43" s="111"/>
      <c r="Y43" s="108"/>
      <c r="Z43" s="109"/>
      <c r="AA43" s="109"/>
      <c r="AB43" s="109"/>
      <c r="AC43" s="109"/>
      <c r="AD43" s="109"/>
      <c r="AE43" s="109"/>
      <c r="AF43" s="109"/>
      <c r="AG43" s="110"/>
      <c r="AH43" s="111"/>
      <c r="AI43" s="111"/>
      <c r="AJ43" s="111"/>
      <c r="AK43" s="111"/>
      <c r="AL43" s="111"/>
      <c r="AM43" s="111"/>
      <c r="AN43" s="229"/>
      <c r="AO43" s="229"/>
      <c r="AP43" s="229"/>
      <c r="AQ43" s="229"/>
      <c r="AR43" s="229"/>
      <c r="AS43" s="229"/>
      <c r="AT43" s="267"/>
      <c r="AU43" s="267"/>
      <c r="AV43" s="188"/>
      <c r="AW43" s="188"/>
      <c r="AX43" s="188"/>
      <c r="AY43" s="188"/>
      <c r="AZ43" s="188"/>
      <c r="BA43" s="186"/>
      <c r="BB43" s="166"/>
      <c r="BC43" s="166"/>
      <c r="BD43" s="166"/>
      <c r="BE43" s="187"/>
      <c r="BF43" s="167"/>
      <c r="BG43" s="167"/>
      <c r="BH43" s="167"/>
      <c r="BI43" s="167"/>
      <c r="BJ43" s="167"/>
      <c r="BK43" s="167"/>
      <c r="BL43" s="87"/>
      <c r="BM43" s="88"/>
      <c r="BN43" s="88"/>
      <c r="BO43" s="89"/>
      <c r="BP43" s="101"/>
      <c r="BQ43" s="95"/>
      <c r="BR43" s="95"/>
      <c r="BS43" s="96"/>
      <c r="BT43" s="97"/>
      <c r="BU43" s="94"/>
      <c r="BV43" s="95"/>
      <c r="BW43" s="95"/>
      <c r="BX43" s="96"/>
      <c r="BY43" s="97"/>
      <c r="BZ43" s="236"/>
      <c r="CA43" s="237"/>
      <c r="CB43" s="237"/>
      <c r="CC43" s="237"/>
      <c r="CD43" s="237"/>
      <c r="CE43" s="238"/>
      <c r="CF43" s="239"/>
    </row>
    <row r="44" spans="1:84" ht="9.75" customHeight="1">
      <c r="A44" s="102"/>
      <c r="B44" s="103"/>
      <c r="C44" s="103"/>
      <c r="D44" s="104"/>
      <c r="E44" s="112"/>
      <c r="F44" s="111"/>
      <c r="G44" s="111"/>
      <c r="H44" s="111"/>
      <c r="I44" s="111"/>
      <c r="J44" s="111"/>
      <c r="K44" s="111"/>
      <c r="L44" s="111"/>
      <c r="M44" s="111"/>
      <c r="N44" s="111"/>
      <c r="O44" s="111"/>
      <c r="P44" s="111"/>
      <c r="Q44" s="111"/>
      <c r="R44" s="111"/>
      <c r="S44" s="111"/>
      <c r="T44" s="111"/>
      <c r="U44" s="111"/>
      <c r="V44" s="111"/>
      <c r="W44" s="111"/>
      <c r="X44" s="111"/>
      <c r="Y44" s="102"/>
      <c r="Z44" s="103"/>
      <c r="AA44" s="103"/>
      <c r="AB44" s="103"/>
      <c r="AC44" s="103"/>
      <c r="AD44" s="103"/>
      <c r="AE44" s="103"/>
      <c r="AF44" s="103"/>
      <c r="AG44" s="104"/>
      <c r="AH44" s="230"/>
      <c r="AI44" s="111"/>
      <c r="AJ44" s="111"/>
      <c r="AK44" s="111"/>
      <c r="AL44" s="111"/>
      <c r="AM44" s="111"/>
      <c r="AN44" s="228"/>
      <c r="AO44" s="229"/>
      <c r="AP44" s="229"/>
      <c r="AQ44" s="229"/>
      <c r="AR44" s="228"/>
      <c r="AS44" s="229"/>
      <c r="AT44" s="267"/>
      <c r="AU44" s="267"/>
      <c r="AV44" s="188"/>
      <c r="AW44" s="188"/>
      <c r="AX44" s="188"/>
      <c r="AY44" s="188"/>
      <c r="AZ44" s="188"/>
      <c r="BA44" s="183">
        <f>+ROUNDUP(AV44*12%,2)</f>
        <v>0</v>
      </c>
      <c r="BB44" s="184"/>
      <c r="BC44" s="184"/>
      <c r="BD44" s="184"/>
      <c r="BE44" s="185"/>
      <c r="BF44" s="166">
        <f>ROUNDUP(AV44*4.5%,2)</f>
        <v>0</v>
      </c>
      <c r="BG44" s="166"/>
      <c r="BH44" s="166"/>
      <c r="BI44" s="166"/>
      <c r="BJ44" s="166"/>
      <c r="BK44" s="166"/>
      <c r="BL44" s="84"/>
      <c r="BM44" s="85"/>
      <c r="BN44" s="85"/>
      <c r="BO44" s="86"/>
      <c r="BP44" s="100">
        <f>IF(BL44="o",(AV44+BA44)*5%,0)</f>
        <v>0</v>
      </c>
      <c r="BQ44" s="91"/>
      <c r="BR44" s="91"/>
      <c r="BS44" s="92"/>
      <c r="BT44" s="93"/>
      <c r="BU44" s="90">
        <f>IF(BL44="o",(AV44+BA44)*9.975%,0)</f>
        <v>0</v>
      </c>
      <c r="BV44" s="91"/>
      <c r="BW44" s="91"/>
      <c r="BX44" s="92"/>
      <c r="BY44" s="93"/>
      <c r="BZ44" s="232">
        <f>SUM(AV44-BF44+BP44+BU44)</f>
        <v>0</v>
      </c>
      <c r="CA44" s="233"/>
      <c r="CB44" s="233"/>
      <c r="CC44" s="233"/>
      <c r="CD44" s="233"/>
      <c r="CE44" s="234"/>
      <c r="CF44" s="235"/>
    </row>
    <row r="45" spans="1:84" ht="9.75" customHeight="1">
      <c r="A45" s="105"/>
      <c r="B45" s="106"/>
      <c r="C45" s="106"/>
      <c r="D45" s="107"/>
      <c r="E45" s="112"/>
      <c r="F45" s="111"/>
      <c r="G45" s="111"/>
      <c r="H45" s="111"/>
      <c r="I45" s="111"/>
      <c r="J45" s="111"/>
      <c r="K45" s="111"/>
      <c r="L45" s="111"/>
      <c r="M45" s="111"/>
      <c r="N45" s="111"/>
      <c r="O45" s="111"/>
      <c r="P45" s="111"/>
      <c r="Q45" s="111"/>
      <c r="R45" s="111"/>
      <c r="S45" s="111"/>
      <c r="T45" s="111"/>
      <c r="U45" s="111"/>
      <c r="V45" s="111"/>
      <c r="W45" s="111"/>
      <c r="X45" s="111"/>
      <c r="Y45" s="108"/>
      <c r="Z45" s="109"/>
      <c r="AA45" s="109"/>
      <c r="AB45" s="109"/>
      <c r="AC45" s="109"/>
      <c r="AD45" s="109"/>
      <c r="AE45" s="109"/>
      <c r="AF45" s="109"/>
      <c r="AG45" s="110"/>
      <c r="AH45" s="111"/>
      <c r="AI45" s="111"/>
      <c r="AJ45" s="111"/>
      <c r="AK45" s="111"/>
      <c r="AL45" s="111"/>
      <c r="AM45" s="111"/>
      <c r="AN45" s="229"/>
      <c r="AO45" s="229"/>
      <c r="AP45" s="229"/>
      <c r="AQ45" s="229"/>
      <c r="AR45" s="229"/>
      <c r="AS45" s="229"/>
      <c r="AT45" s="267"/>
      <c r="AU45" s="267"/>
      <c r="AV45" s="188"/>
      <c r="AW45" s="188"/>
      <c r="AX45" s="188"/>
      <c r="AY45" s="188"/>
      <c r="AZ45" s="188"/>
      <c r="BA45" s="186"/>
      <c r="BB45" s="166"/>
      <c r="BC45" s="166"/>
      <c r="BD45" s="166"/>
      <c r="BE45" s="187"/>
      <c r="BF45" s="167"/>
      <c r="BG45" s="167"/>
      <c r="BH45" s="167"/>
      <c r="BI45" s="167"/>
      <c r="BJ45" s="167"/>
      <c r="BK45" s="167"/>
      <c r="BL45" s="87"/>
      <c r="BM45" s="88"/>
      <c r="BN45" s="88"/>
      <c r="BO45" s="89"/>
      <c r="BP45" s="101"/>
      <c r="BQ45" s="95"/>
      <c r="BR45" s="95"/>
      <c r="BS45" s="96"/>
      <c r="BT45" s="97"/>
      <c r="BU45" s="94"/>
      <c r="BV45" s="95"/>
      <c r="BW45" s="95"/>
      <c r="BX45" s="96"/>
      <c r="BY45" s="97"/>
      <c r="BZ45" s="236"/>
      <c r="CA45" s="237"/>
      <c r="CB45" s="237"/>
      <c r="CC45" s="237"/>
      <c r="CD45" s="237"/>
      <c r="CE45" s="238"/>
      <c r="CF45" s="239"/>
    </row>
    <row r="46" spans="1:84" ht="9.75" customHeight="1">
      <c r="A46" s="102"/>
      <c r="B46" s="103"/>
      <c r="C46" s="103"/>
      <c r="D46" s="104"/>
      <c r="E46" s="112"/>
      <c r="F46" s="111"/>
      <c r="G46" s="111"/>
      <c r="H46" s="111"/>
      <c r="I46" s="111"/>
      <c r="J46" s="111"/>
      <c r="K46" s="111"/>
      <c r="L46" s="111"/>
      <c r="M46" s="111"/>
      <c r="N46" s="111"/>
      <c r="O46" s="111"/>
      <c r="P46" s="111"/>
      <c r="Q46" s="111"/>
      <c r="R46" s="111"/>
      <c r="S46" s="111"/>
      <c r="T46" s="111"/>
      <c r="U46" s="111"/>
      <c r="V46" s="111"/>
      <c r="W46" s="111"/>
      <c r="X46" s="111"/>
      <c r="Y46" s="102"/>
      <c r="Z46" s="103"/>
      <c r="AA46" s="103"/>
      <c r="AB46" s="103"/>
      <c r="AC46" s="103"/>
      <c r="AD46" s="103"/>
      <c r="AE46" s="103"/>
      <c r="AF46" s="103"/>
      <c r="AG46" s="104"/>
      <c r="AH46" s="230"/>
      <c r="AI46" s="111"/>
      <c r="AJ46" s="111"/>
      <c r="AK46" s="111"/>
      <c r="AL46" s="111"/>
      <c r="AM46" s="111"/>
      <c r="AN46" s="228"/>
      <c r="AO46" s="229"/>
      <c r="AP46" s="229"/>
      <c r="AQ46" s="229"/>
      <c r="AR46" s="228"/>
      <c r="AS46" s="229"/>
      <c r="AT46" s="267"/>
      <c r="AU46" s="267"/>
      <c r="AV46" s="188"/>
      <c r="AW46" s="188"/>
      <c r="AX46" s="188"/>
      <c r="AY46" s="188"/>
      <c r="AZ46" s="188"/>
      <c r="BA46" s="183">
        <f>+ROUNDUP(AV46*12%,2)</f>
        <v>0</v>
      </c>
      <c r="BB46" s="184"/>
      <c r="BC46" s="184"/>
      <c r="BD46" s="184"/>
      <c r="BE46" s="185"/>
      <c r="BF46" s="166">
        <f>ROUNDUP(AV46*4.5%,2)</f>
        <v>0</v>
      </c>
      <c r="BG46" s="166"/>
      <c r="BH46" s="166"/>
      <c r="BI46" s="166"/>
      <c r="BJ46" s="166"/>
      <c r="BK46" s="166"/>
      <c r="BL46" s="84"/>
      <c r="BM46" s="85"/>
      <c r="BN46" s="85"/>
      <c r="BO46" s="86"/>
      <c r="BP46" s="100">
        <f>IF(BL46="o",(AV46+BA46)*5%,0)</f>
        <v>0</v>
      </c>
      <c r="BQ46" s="91"/>
      <c r="BR46" s="91"/>
      <c r="BS46" s="92"/>
      <c r="BT46" s="93"/>
      <c r="BU46" s="90">
        <f>IF(BL46="o",(AV46+BA46)*9.975%,0)</f>
        <v>0</v>
      </c>
      <c r="BV46" s="91"/>
      <c r="BW46" s="91"/>
      <c r="BX46" s="92"/>
      <c r="BY46" s="93"/>
      <c r="BZ46" s="232">
        <f>SUM(AV46-BF46+BP46+BU46)</f>
        <v>0</v>
      </c>
      <c r="CA46" s="233"/>
      <c r="CB46" s="233"/>
      <c r="CC46" s="233"/>
      <c r="CD46" s="233"/>
      <c r="CE46" s="234"/>
      <c r="CF46" s="235"/>
    </row>
    <row r="47" spans="1:84" ht="9.75" customHeight="1">
      <c r="A47" s="105"/>
      <c r="B47" s="106"/>
      <c r="C47" s="106"/>
      <c r="D47" s="107"/>
      <c r="E47" s="112"/>
      <c r="F47" s="111"/>
      <c r="G47" s="111"/>
      <c r="H47" s="111"/>
      <c r="I47" s="111"/>
      <c r="J47" s="111"/>
      <c r="K47" s="111"/>
      <c r="L47" s="111"/>
      <c r="M47" s="111"/>
      <c r="N47" s="111"/>
      <c r="O47" s="111"/>
      <c r="P47" s="111"/>
      <c r="Q47" s="111"/>
      <c r="R47" s="111"/>
      <c r="S47" s="111"/>
      <c r="T47" s="111"/>
      <c r="U47" s="111"/>
      <c r="V47" s="111"/>
      <c r="W47" s="111"/>
      <c r="X47" s="111"/>
      <c r="Y47" s="108"/>
      <c r="Z47" s="109"/>
      <c r="AA47" s="109"/>
      <c r="AB47" s="109"/>
      <c r="AC47" s="109"/>
      <c r="AD47" s="109"/>
      <c r="AE47" s="109"/>
      <c r="AF47" s="109"/>
      <c r="AG47" s="110"/>
      <c r="AH47" s="111"/>
      <c r="AI47" s="111"/>
      <c r="AJ47" s="111"/>
      <c r="AK47" s="111"/>
      <c r="AL47" s="111"/>
      <c r="AM47" s="111"/>
      <c r="AN47" s="229"/>
      <c r="AO47" s="229"/>
      <c r="AP47" s="229"/>
      <c r="AQ47" s="229"/>
      <c r="AR47" s="229"/>
      <c r="AS47" s="229"/>
      <c r="AT47" s="267"/>
      <c r="AU47" s="267"/>
      <c r="AV47" s="188"/>
      <c r="AW47" s="188"/>
      <c r="AX47" s="188"/>
      <c r="AY47" s="188"/>
      <c r="AZ47" s="188"/>
      <c r="BA47" s="186"/>
      <c r="BB47" s="166"/>
      <c r="BC47" s="166"/>
      <c r="BD47" s="166"/>
      <c r="BE47" s="187"/>
      <c r="BF47" s="167"/>
      <c r="BG47" s="167"/>
      <c r="BH47" s="167"/>
      <c r="BI47" s="167"/>
      <c r="BJ47" s="167"/>
      <c r="BK47" s="167"/>
      <c r="BL47" s="87"/>
      <c r="BM47" s="88"/>
      <c r="BN47" s="88"/>
      <c r="BO47" s="89"/>
      <c r="BP47" s="101"/>
      <c r="BQ47" s="95"/>
      <c r="BR47" s="95"/>
      <c r="BS47" s="96"/>
      <c r="BT47" s="97"/>
      <c r="BU47" s="94"/>
      <c r="BV47" s="95"/>
      <c r="BW47" s="95"/>
      <c r="BX47" s="96"/>
      <c r="BY47" s="97"/>
      <c r="BZ47" s="236"/>
      <c r="CA47" s="237"/>
      <c r="CB47" s="237"/>
      <c r="CC47" s="237"/>
      <c r="CD47" s="237"/>
      <c r="CE47" s="238"/>
      <c r="CF47" s="239"/>
    </row>
    <row r="48" spans="1:84" ht="9.75" customHeight="1">
      <c r="A48" s="102"/>
      <c r="B48" s="103"/>
      <c r="C48" s="103"/>
      <c r="D48" s="104"/>
      <c r="E48" s="112"/>
      <c r="F48" s="111"/>
      <c r="G48" s="111"/>
      <c r="H48" s="111"/>
      <c r="I48" s="111"/>
      <c r="J48" s="111"/>
      <c r="K48" s="111"/>
      <c r="L48" s="111"/>
      <c r="M48" s="111"/>
      <c r="N48" s="111"/>
      <c r="O48" s="111"/>
      <c r="P48" s="111"/>
      <c r="Q48" s="111"/>
      <c r="R48" s="111"/>
      <c r="S48" s="111"/>
      <c r="T48" s="111"/>
      <c r="U48" s="111"/>
      <c r="V48" s="111"/>
      <c r="W48" s="111"/>
      <c r="X48" s="111"/>
      <c r="Y48" s="102"/>
      <c r="Z48" s="103"/>
      <c r="AA48" s="103"/>
      <c r="AB48" s="103"/>
      <c r="AC48" s="103"/>
      <c r="AD48" s="103"/>
      <c r="AE48" s="103"/>
      <c r="AF48" s="103"/>
      <c r="AG48" s="104"/>
      <c r="AH48" s="230"/>
      <c r="AI48" s="111"/>
      <c r="AJ48" s="111"/>
      <c r="AK48" s="111"/>
      <c r="AL48" s="111"/>
      <c r="AM48" s="111"/>
      <c r="AN48" s="228"/>
      <c r="AO48" s="229"/>
      <c r="AP48" s="229"/>
      <c r="AQ48" s="229"/>
      <c r="AR48" s="228"/>
      <c r="AS48" s="229"/>
      <c r="AT48" s="267"/>
      <c r="AU48" s="267"/>
      <c r="AV48" s="188"/>
      <c r="AW48" s="188"/>
      <c r="AX48" s="188"/>
      <c r="AY48" s="188"/>
      <c r="AZ48" s="188"/>
      <c r="BA48" s="183">
        <f>+ROUNDUP(AV48*12%,2)</f>
        <v>0</v>
      </c>
      <c r="BB48" s="184"/>
      <c r="BC48" s="184"/>
      <c r="BD48" s="184"/>
      <c r="BE48" s="185"/>
      <c r="BF48" s="166">
        <f>ROUNDUP(AV48*4.5%,2)</f>
        <v>0</v>
      </c>
      <c r="BG48" s="166"/>
      <c r="BH48" s="166"/>
      <c r="BI48" s="166"/>
      <c r="BJ48" s="166"/>
      <c r="BK48" s="166"/>
      <c r="BL48" s="84"/>
      <c r="BM48" s="85"/>
      <c r="BN48" s="85"/>
      <c r="BO48" s="86"/>
      <c r="BP48" s="100">
        <f>IF(BL48="o",(AV48+BA48)*5%,0)</f>
        <v>0</v>
      </c>
      <c r="BQ48" s="91"/>
      <c r="BR48" s="91"/>
      <c r="BS48" s="92"/>
      <c r="BT48" s="93"/>
      <c r="BU48" s="90">
        <f>IF(BL48="o",(AV48+BA48)*9.975%,0)</f>
        <v>0</v>
      </c>
      <c r="BV48" s="91"/>
      <c r="BW48" s="91"/>
      <c r="BX48" s="92"/>
      <c r="BY48" s="93"/>
      <c r="BZ48" s="232">
        <f>SUM(AV48-BF48+BP48+BU48)</f>
        <v>0</v>
      </c>
      <c r="CA48" s="233"/>
      <c r="CB48" s="233"/>
      <c r="CC48" s="233"/>
      <c r="CD48" s="233"/>
      <c r="CE48" s="234"/>
      <c r="CF48" s="235"/>
    </row>
    <row r="49" spans="1:84" ht="9.75" customHeight="1">
      <c r="A49" s="105"/>
      <c r="B49" s="106"/>
      <c r="C49" s="106"/>
      <c r="D49" s="107"/>
      <c r="E49" s="112"/>
      <c r="F49" s="111"/>
      <c r="G49" s="111"/>
      <c r="H49" s="111"/>
      <c r="I49" s="111"/>
      <c r="J49" s="111"/>
      <c r="K49" s="111"/>
      <c r="L49" s="111"/>
      <c r="M49" s="111"/>
      <c r="N49" s="111"/>
      <c r="O49" s="111"/>
      <c r="P49" s="111"/>
      <c r="Q49" s="111"/>
      <c r="R49" s="111"/>
      <c r="S49" s="111"/>
      <c r="T49" s="111"/>
      <c r="U49" s="111"/>
      <c r="V49" s="111"/>
      <c r="W49" s="111"/>
      <c r="X49" s="111"/>
      <c r="Y49" s="108"/>
      <c r="Z49" s="109"/>
      <c r="AA49" s="109"/>
      <c r="AB49" s="109"/>
      <c r="AC49" s="109"/>
      <c r="AD49" s="109"/>
      <c r="AE49" s="109"/>
      <c r="AF49" s="109"/>
      <c r="AG49" s="110"/>
      <c r="AH49" s="111"/>
      <c r="AI49" s="111"/>
      <c r="AJ49" s="111"/>
      <c r="AK49" s="111"/>
      <c r="AL49" s="111"/>
      <c r="AM49" s="111"/>
      <c r="AN49" s="229"/>
      <c r="AO49" s="229"/>
      <c r="AP49" s="229"/>
      <c r="AQ49" s="229"/>
      <c r="AR49" s="229"/>
      <c r="AS49" s="229"/>
      <c r="AT49" s="267"/>
      <c r="AU49" s="267"/>
      <c r="AV49" s="188"/>
      <c r="AW49" s="188"/>
      <c r="AX49" s="188"/>
      <c r="AY49" s="188"/>
      <c r="AZ49" s="188"/>
      <c r="BA49" s="186"/>
      <c r="BB49" s="166"/>
      <c r="BC49" s="166"/>
      <c r="BD49" s="166"/>
      <c r="BE49" s="187"/>
      <c r="BF49" s="167"/>
      <c r="BG49" s="167"/>
      <c r="BH49" s="167"/>
      <c r="BI49" s="167"/>
      <c r="BJ49" s="167"/>
      <c r="BK49" s="167"/>
      <c r="BL49" s="87"/>
      <c r="BM49" s="88"/>
      <c r="BN49" s="88"/>
      <c r="BO49" s="89"/>
      <c r="BP49" s="101"/>
      <c r="BQ49" s="95"/>
      <c r="BR49" s="95"/>
      <c r="BS49" s="96"/>
      <c r="BT49" s="97"/>
      <c r="BU49" s="94"/>
      <c r="BV49" s="95"/>
      <c r="BW49" s="95"/>
      <c r="BX49" s="96"/>
      <c r="BY49" s="97"/>
      <c r="BZ49" s="236"/>
      <c r="CA49" s="237"/>
      <c r="CB49" s="237"/>
      <c r="CC49" s="237"/>
      <c r="CD49" s="237"/>
      <c r="CE49" s="238"/>
      <c r="CF49" s="239"/>
    </row>
    <row r="50" spans="1:84" ht="9.75" customHeight="1">
      <c r="A50" s="102"/>
      <c r="B50" s="103"/>
      <c r="C50" s="103"/>
      <c r="D50" s="104"/>
      <c r="E50" s="112"/>
      <c r="F50" s="111"/>
      <c r="G50" s="111"/>
      <c r="H50" s="111"/>
      <c r="I50" s="111"/>
      <c r="J50" s="111"/>
      <c r="K50" s="111"/>
      <c r="L50" s="111"/>
      <c r="M50" s="111"/>
      <c r="N50" s="111"/>
      <c r="O50" s="111"/>
      <c r="P50" s="111"/>
      <c r="Q50" s="111"/>
      <c r="R50" s="111"/>
      <c r="S50" s="111"/>
      <c r="T50" s="111"/>
      <c r="U50" s="111"/>
      <c r="V50" s="111"/>
      <c r="W50" s="111"/>
      <c r="X50" s="111"/>
      <c r="Y50" s="102"/>
      <c r="Z50" s="103"/>
      <c r="AA50" s="103"/>
      <c r="AB50" s="103"/>
      <c r="AC50" s="103"/>
      <c r="AD50" s="103"/>
      <c r="AE50" s="103"/>
      <c r="AF50" s="103"/>
      <c r="AG50" s="104"/>
      <c r="AH50" s="230"/>
      <c r="AI50" s="111"/>
      <c r="AJ50" s="111"/>
      <c r="AK50" s="111"/>
      <c r="AL50" s="111"/>
      <c r="AM50" s="111"/>
      <c r="AN50" s="228"/>
      <c r="AO50" s="229"/>
      <c r="AP50" s="229"/>
      <c r="AQ50" s="229"/>
      <c r="AR50" s="228"/>
      <c r="AS50" s="229"/>
      <c r="AT50" s="267"/>
      <c r="AU50" s="267"/>
      <c r="AV50" s="188"/>
      <c r="AW50" s="188"/>
      <c r="AX50" s="188"/>
      <c r="AY50" s="188"/>
      <c r="AZ50" s="188"/>
      <c r="BA50" s="183">
        <f>+ROUNDUP(AV50*12%,2)</f>
        <v>0</v>
      </c>
      <c r="BB50" s="184"/>
      <c r="BC50" s="184"/>
      <c r="BD50" s="184"/>
      <c r="BE50" s="185"/>
      <c r="BF50" s="166">
        <f>ROUNDUP(AV50*4.5%,2)</f>
        <v>0</v>
      </c>
      <c r="BG50" s="166"/>
      <c r="BH50" s="166"/>
      <c r="BI50" s="166"/>
      <c r="BJ50" s="166"/>
      <c r="BK50" s="166"/>
      <c r="BL50" s="84"/>
      <c r="BM50" s="85"/>
      <c r="BN50" s="85"/>
      <c r="BO50" s="86"/>
      <c r="BP50" s="100">
        <f>IF(BL50="o",(AV50+BA50)*5%,0)</f>
        <v>0</v>
      </c>
      <c r="BQ50" s="91"/>
      <c r="BR50" s="91"/>
      <c r="BS50" s="92"/>
      <c r="BT50" s="93"/>
      <c r="BU50" s="90">
        <f>IF(BL50="o",(AV50+BA50)*9.975%,0)</f>
        <v>0</v>
      </c>
      <c r="BV50" s="91"/>
      <c r="BW50" s="91"/>
      <c r="BX50" s="92"/>
      <c r="BY50" s="93"/>
      <c r="BZ50" s="232">
        <f>SUM(AV50-BF50+BP50+BU50)</f>
        <v>0</v>
      </c>
      <c r="CA50" s="233"/>
      <c r="CB50" s="233"/>
      <c r="CC50" s="233"/>
      <c r="CD50" s="233"/>
      <c r="CE50" s="234"/>
      <c r="CF50" s="235"/>
    </row>
    <row r="51" spans="1:84" ht="9.75" customHeight="1">
      <c r="A51" s="105"/>
      <c r="B51" s="106"/>
      <c r="C51" s="106"/>
      <c r="D51" s="107"/>
      <c r="E51" s="112"/>
      <c r="F51" s="111"/>
      <c r="G51" s="111"/>
      <c r="H51" s="111"/>
      <c r="I51" s="111"/>
      <c r="J51" s="111"/>
      <c r="K51" s="111"/>
      <c r="L51" s="111"/>
      <c r="M51" s="111"/>
      <c r="N51" s="111"/>
      <c r="O51" s="111"/>
      <c r="P51" s="111"/>
      <c r="Q51" s="111"/>
      <c r="R51" s="111"/>
      <c r="S51" s="111"/>
      <c r="T51" s="111"/>
      <c r="U51" s="111"/>
      <c r="V51" s="111"/>
      <c r="W51" s="111"/>
      <c r="X51" s="111"/>
      <c r="Y51" s="108"/>
      <c r="Z51" s="109"/>
      <c r="AA51" s="109"/>
      <c r="AB51" s="109"/>
      <c r="AC51" s="109"/>
      <c r="AD51" s="109"/>
      <c r="AE51" s="109"/>
      <c r="AF51" s="109"/>
      <c r="AG51" s="110"/>
      <c r="AH51" s="111"/>
      <c r="AI51" s="111"/>
      <c r="AJ51" s="111"/>
      <c r="AK51" s="111"/>
      <c r="AL51" s="111"/>
      <c r="AM51" s="111"/>
      <c r="AN51" s="229"/>
      <c r="AO51" s="229"/>
      <c r="AP51" s="229"/>
      <c r="AQ51" s="229"/>
      <c r="AR51" s="229"/>
      <c r="AS51" s="229"/>
      <c r="AT51" s="267"/>
      <c r="AU51" s="267"/>
      <c r="AV51" s="188"/>
      <c r="AW51" s="188"/>
      <c r="AX51" s="188"/>
      <c r="AY51" s="188"/>
      <c r="AZ51" s="188"/>
      <c r="BA51" s="186"/>
      <c r="BB51" s="166"/>
      <c r="BC51" s="166"/>
      <c r="BD51" s="166"/>
      <c r="BE51" s="187"/>
      <c r="BF51" s="167"/>
      <c r="BG51" s="167"/>
      <c r="BH51" s="167"/>
      <c r="BI51" s="167"/>
      <c r="BJ51" s="167"/>
      <c r="BK51" s="167"/>
      <c r="BL51" s="87"/>
      <c r="BM51" s="88"/>
      <c r="BN51" s="88"/>
      <c r="BO51" s="89"/>
      <c r="BP51" s="101"/>
      <c r="BQ51" s="95"/>
      <c r="BR51" s="95"/>
      <c r="BS51" s="96"/>
      <c r="BT51" s="97"/>
      <c r="BU51" s="94"/>
      <c r="BV51" s="95"/>
      <c r="BW51" s="95"/>
      <c r="BX51" s="96"/>
      <c r="BY51" s="97"/>
      <c r="BZ51" s="262"/>
      <c r="CA51" s="259"/>
      <c r="CB51" s="259"/>
      <c r="CC51" s="259"/>
      <c r="CD51" s="259"/>
      <c r="CE51" s="260"/>
      <c r="CF51" s="261"/>
    </row>
    <row r="52" spans="1:84" ht="9.75" customHeight="1">
      <c r="A52" s="102"/>
      <c r="B52" s="103"/>
      <c r="C52" s="103"/>
      <c r="D52" s="104"/>
      <c r="E52" s="112"/>
      <c r="F52" s="111"/>
      <c r="G52" s="111"/>
      <c r="H52" s="111"/>
      <c r="I52" s="111"/>
      <c r="J52" s="111"/>
      <c r="K52" s="111"/>
      <c r="L52" s="111"/>
      <c r="M52" s="111"/>
      <c r="N52" s="111"/>
      <c r="O52" s="111"/>
      <c r="P52" s="111"/>
      <c r="Q52" s="111"/>
      <c r="R52" s="111"/>
      <c r="S52" s="111"/>
      <c r="T52" s="111"/>
      <c r="U52" s="111"/>
      <c r="V52" s="111"/>
      <c r="W52" s="111"/>
      <c r="X52" s="111"/>
      <c r="Y52" s="102"/>
      <c r="Z52" s="103"/>
      <c r="AA52" s="103"/>
      <c r="AB52" s="103"/>
      <c r="AC52" s="103"/>
      <c r="AD52" s="103"/>
      <c r="AE52" s="103"/>
      <c r="AF52" s="103"/>
      <c r="AG52" s="104"/>
      <c r="AH52" s="230"/>
      <c r="AI52" s="111"/>
      <c r="AJ52" s="111"/>
      <c r="AK52" s="111"/>
      <c r="AL52" s="111"/>
      <c r="AM52" s="111"/>
      <c r="AN52" s="228"/>
      <c r="AO52" s="229"/>
      <c r="AP52" s="229"/>
      <c r="AQ52" s="229"/>
      <c r="AR52" s="228"/>
      <c r="AS52" s="229"/>
      <c r="AT52" s="267"/>
      <c r="AU52" s="267"/>
      <c r="AV52" s="188"/>
      <c r="AW52" s="188"/>
      <c r="AX52" s="188"/>
      <c r="AY52" s="188"/>
      <c r="AZ52" s="188"/>
      <c r="BA52" s="183">
        <f>+ROUNDUP(AV52*12%,2)</f>
        <v>0</v>
      </c>
      <c r="BB52" s="184"/>
      <c r="BC52" s="184"/>
      <c r="BD52" s="184"/>
      <c r="BE52" s="185"/>
      <c r="BF52" s="166">
        <f>ROUNDUP(AV52*4.5%,2)</f>
        <v>0</v>
      </c>
      <c r="BG52" s="166"/>
      <c r="BH52" s="166"/>
      <c r="BI52" s="166"/>
      <c r="BJ52" s="166"/>
      <c r="BK52" s="166"/>
      <c r="BL52" s="84"/>
      <c r="BM52" s="85"/>
      <c r="BN52" s="85"/>
      <c r="BO52" s="86"/>
      <c r="BP52" s="100">
        <f>IF(BL52="o",(AV52+BA52)*5%,0)</f>
        <v>0</v>
      </c>
      <c r="BQ52" s="91"/>
      <c r="BR52" s="91"/>
      <c r="BS52" s="92"/>
      <c r="BT52" s="93"/>
      <c r="BU52" s="90">
        <f>IF(BL52="o",(AV52+BA52)*9.975%,0)</f>
        <v>0</v>
      </c>
      <c r="BV52" s="91"/>
      <c r="BW52" s="91"/>
      <c r="BX52" s="92"/>
      <c r="BY52" s="93"/>
      <c r="BZ52" s="255">
        <f>SUM(AV52-BF52+BP52+BU52)</f>
        <v>0</v>
      </c>
      <c r="CA52" s="256"/>
      <c r="CB52" s="256"/>
      <c r="CC52" s="256"/>
      <c r="CD52" s="256"/>
      <c r="CE52" s="257"/>
      <c r="CF52" s="258"/>
    </row>
    <row r="53" spans="1:84" ht="9.75" customHeight="1">
      <c r="A53" s="105"/>
      <c r="B53" s="106"/>
      <c r="C53" s="106"/>
      <c r="D53" s="107"/>
      <c r="E53" s="112"/>
      <c r="F53" s="111"/>
      <c r="G53" s="111"/>
      <c r="H53" s="111"/>
      <c r="I53" s="111"/>
      <c r="J53" s="111"/>
      <c r="K53" s="111"/>
      <c r="L53" s="111"/>
      <c r="M53" s="111"/>
      <c r="N53" s="111"/>
      <c r="O53" s="111"/>
      <c r="P53" s="111"/>
      <c r="Q53" s="111"/>
      <c r="R53" s="111"/>
      <c r="S53" s="111"/>
      <c r="T53" s="111"/>
      <c r="U53" s="111"/>
      <c r="V53" s="111"/>
      <c r="W53" s="111"/>
      <c r="X53" s="111"/>
      <c r="Y53" s="108"/>
      <c r="Z53" s="109"/>
      <c r="AA53" s="109"/>
      <c r="AB53" s="109"/>
      <c r="AC53" s="109"/>
      <c r="AD53" s="109"/>
      <c r="AE53" s="109"/>
      <c r="AF53" s="109"/>
      <c r="AG53" s="110"/>
      <c r="AH53" s="111"/>
      <c r="AI53" s="111"/>
      <c r="AJ53" s="111"/>
      <c r="AK53" s="111"/>
      <c r="AL53" s="111"/>
      <c r="AM53" s="111"/>
      <c r="AN53" s="229"/>
      <c r="AO53" s="229"/>
      <c r="AP53" s="229"/>
      <c r="AQ53" s="229"/>
      <c r="AR53" s="229"/>
      <c r="AS53" s="229"/>
      <c r="AT53" s="267"/>
      <c r="AU53" s="267"/>
      <c r="AV53" s="188"/>
      <c r="AW53" s="188"/>
      <c r="AX53" s="188"/>
      <c r="AY53" s="188"/>
      <c r="AZ53" s="188"/>
      <c r="BA53" s="186"/>
      <c r="BB53" s="166"/>
      <c r="BC53" s="166"/>
      <c r="BD53" s="166"/>
      <c r="BE53" s="187"/>
      <c r="BF53" s="167"/>
      <c r="BG53" s="167"/>
      <c r="BH53" s="167"/>
      <c r="BI53" s="167"/>
      <c r="BJ53" s="167"/>
      <c r="BK53" s="167"/>
      <c r="BL53" s="87"/>
      <c r="BM53" s="88"/>
      <c r="BN53" s="88"/>
      <c r="BO53" s="89"/>
      <c r="BP53" s="101"/>
      <c r="BQ53" s="95"/>
      <c r="BR53" s="95"/>
      <c r="BS53" s="96"/>
      <c r="BT53" s="97"/>
      <c r="BU53" s="94"/>
      <c r="BV53" s="95"/>
      <c r="BW53" s="95"/>
      <c r="BX53" s="96"/>
      <c r="BY53" s="97"/>
      <c r="BZ53" s="262"/>
      <c r="CA53" s="259"/>
      <c r="CB53" s="259"/>
      <c r="CC53" s="259"/>
      <c r="CD53" s="259"/>
      <c r="CE53" s="260"/>
      <c r="CF53" s="261"/>
    </row>
    <row r="54" spans="1:84" ht="9.75" customHeight="1">
      <c r="A54" s="102"/>
      <c r="B54" s="103"/>
      <c r="C54" s="103"/>
      <c r="D54" s="104"/>
      <c r="E54" s="112"/>
      <c r="F54" s="111"/>
      <c r="G54" s="111"/>
      <c r="H54" s="111"/>
      <c r="I54" s="111"/>
      <c r="J54" s="111"/>
      <c r="K54" s="111"/>
      <c r="L54" s="111"/>
      <c r="M54" s="111"/>
      <c r="N54" s="111"/>
      <c r="O54" s="111"/>
      <c r="P54" s="111"/>
      <c r="Q54" s="111"/>
      <c r="R54" s="111"/>
      <c r="S54" s="111"/>
      <c r="T54" s="111"/>
      <c r="U54" s="111"/>
      <c r="V54" s="111"/>
      <c r="W54" s="111"/>
      <c r="X54" s="111"/>
      <c r="Y54" s="102"/>
      <c r="Z54" s="103"/>
      <c r="AA54" s="103"/>
      <c r="AB54" s="103"/>
      <c r="AC54" s="103"/>
      <c r="AD54" s="103"/>
      <c r="AE54" s="103"/>
      <c r="AF54" s="103"/>
      <c r="AG54" s="104"/>
      <c r="AH54" s="230"/>
      <c r="AI54" s="111"/>
      <c r="AJ54" s="111"/>
      <c r="AK54" s="111"/>
      <c r="AL54" s="111"/>
      <c r="AM54" s="111"/>
      <c r="AN54" s="228"/>
      <c r="AO54" s="229"/>
      <c r="AP54" s="229"/>
      <c r="AQ54" s="229"/>
      <c r="AR54" s="228"/>
      <c r="AS54" s="229"/>
      <c r="AT54" s="267"/>
      <c r="AU54" s="267"/>
      <c r="AV54" s="188"/>
      <c r="AW54" s="188"/>
      <c r="AX54" s="188"/>
      <c r="AY54" s="188"/>
      <c r="AZ54" s="188"/>
      <c r="BA54" s="183">
        <f>+ROUNDUP(AV54*12%,2)</f>
        <v>0</v>
      </c>
      <c r="BB54" s="184"/>
      <c r="BC54" s="184"/>
      <c r="BD54" s="184"/>
      <c r="BE54" s="185"/>
      <c r="BF54" s="166">
        <f>ROUNDUP(AV54*4.5%,2)</f>
        <v>0</v>
      </c>
      <c r="BG54" s="166"/>
      <c r="BH54" s="166"/>
      <c r="BI54" s="166"/>
      <c r="BJ54" s="166"/>
      <c r="BK54" s="166"/>
      <c r="BL54" s="84"/>
      <c r="BM54" s="85"/>
      <c r="BN54" s="85"/>
      <c r="BO54" s="86"/>
      <c r="BP54" s="100">
        <f>IF(BL54="o",(AV54+BA54)*5%,0)</f>
        <v>0</v>
      </c>
      <c r="BQ54" s="91"/>
      <c r="BR54" s="91"/>
      <c r="BS54" s="92"/>
      <c r="BT54" s="93"/>
      <c r="BU54" s="90">
        <f>IF(BL54="o",(AV54+BA54)*9.975%,0)</f>
        <v>0</v>
      </c>
      <c r="BV54" s="91"/>
      <c r="BW54" s="91"/>
      <c r="BX54" s="92"/>
      <c r="BY54" s="93"/>
      <c r="BZ54" s="255">
        <f>SUM(AV54-BF54+BP54+BU54)</f>
        <v>0</v>
      </c>
      <c r="CA54" s="256"/>
      <c r="CB54" s="256"/>
      <c r="CC54" s="256"/>
      <c r="CD54" s="256"/>
      <c r="CE54" s="257"/>
      <c r="CF54" s="258"/>
    </row>
    <row r="55" spans="1:84" ht="9.75" customHeight="1">
      <c r="A55" s="105"/>
      <c r="B55" s="106"/>
      <c r="C55" s="106"/>
      <c r="D55" s="107"/>
      <c r="E55" s="112"/>
      <c r="F55" s="111"/>
      <c r="G55" s="111"/>
      <c r="H55" s="111"/>
      <c r="I55" s="111"/>
      <c r="J55" s="111"/>
      <c r="K55" s="111"/>
      <c r="L55" s="111"/>
      <c r="M55" s="111"/>
      <c r="N55" s="111"/>
      <c r="O55" s="111"/>
      <c r="P55" s="111"/>
      <c r="Q55" s="111"/>
      <c r="R55" s="111"/>
      <c r="S55" s="111"/>
      <c r="T55" s="111"/>
      <c r="U55" s="111"/>
      <c r="V55" s="111"/>
      <c r="W55" s="111"/>
      <c r="X55" s="111"/>
      <c r="Y55" s="108"/>
      <c r="Z55" s="109"/>
      <c r="AA55" s="109"/>
      <c r="AB55" s="109"/>
      <c r="AC55" s="109"/>
      <c r="AD55" s="109"/>
      <c r="AE55" s="109"/>
      <c r="AF55" s="109"/>
      <c r="AG55" s="110"/>
      <c r="AH55" s="111"/>
      <c r="AI55" s="111"/>
      <c r="AJ55" s="111"/>
      <c r="AK55" s="111"/>
      <c r="AL55" s="111"/>
      <c r="AM55" s="111"/>
      <c r="AN55" s="229"/>
      <c r="AO55" s="229"/>
      <c r="AP55" s="229"/>
      <c r="AQ55" s="229"/>
      <c r="AR55" s="229"/>
      <c r="AS55" s="229"/>
      <c r="AT55" s="267"/>
      <c r="AU55" s="267"/>
      <c r="AV55" s="188"/>
      <c r="AW55" s="188"/>
      <c r="AX55" s="188"/>
      <c r="AY55" s="188"/>
      <c r="AZ55" s="188"/>
      <c r="BA55" s="186"/>
      <c r="BB55" s="166"/>
      <c r="BC55" s="166"/>
      <c r="BD55" s="166"/>
      <c r="BE55" s="187"/>
      <c r="BF55" s="167"/>
      <c r="BG55" s="167"/>
      <c r="BH55" s="167"/>
      <c r="BI55" s="167"/>
      <c r="BJ55" s="167"/>
      <c r="BK55" s="167"/>
      <c r="BL55" s="87"/>
      <c r="BM55" s="88"/>
      <c r="BN55" s="88"/>
      <c r="BO55" s="89"/>
      <c r="BP55" s="101"/>
      <c r="BQ55" s="95"/>
      <c r="BR55" s="95"/>
      <c r="BS55" s="96"/>
      <c r="BT55" s="97"/>
      <c r="BU55" s="94"/>
      <c r="BV55" s="95"/>
      <c r="BW55" s="95"/>
      <c r="BX55" s="96"/>
      <c r="BY55" s="97"/>
      <c r="BZ55" s="262"/>
      <c r="CA55" s="259"/>
      <c r="CB55" s="259"/>
      <c r="CC55" s="259"/>
      <c r="CD55" s="259"/>
      <c r="CE55" s="260"/>
      <c r="CF55" s="261"/>
    </row>
    <row r="56" spans="1:84" ht="9.75" customHeight="1">
      <c r="A56" s="102"/>
      <c r="B56" s="103"/>
      <c r="C56" s="103"/>
      <c r="D56" s="104"/>
      <c r="E56" s="112"/>
      <c r="F56" s="111"/>
      <c r="G56" s="111"/>
      <c r="H56" s="111"/>
      <c r="I56" s="111"/>
      <c r="J56" s="111"/>
      <c r="K56" s="111"/>
      <c r="L56" s="111"/>
      <c r="M56" s="111"/>
      <c r="N56" s="111"/>
      <c r="O56" s="111"/>
      <c r="P56" s="111"/>
      <c r="Q56" s="111"/>
      <c r="R56" s="111"/>
      <c r="S56" s="111"/>
      <c r="T56" s="111"/>
      <c r="U56" s="111"/>
      <c r="V56" s="111"/>
      <c r="W56" s="111"/>
      <c r="X56" s="111"/>
      <c r="Y56" s="102"/>
      <c r="Z56" s="103"/>
      <c r="AA56" s="103"/>
      <c r="AB56" s="103"/>
      <c r="AC56" s="103"/>
      <c r="AD56" s="103"/>
      <c r="AE56" s="103"/>
      <c r="AF56" s="103"/>
      <c r="AG56" s="104"/>
      <c r="AH56" s="230"/>
      <c r="AI56" s="111"/>
      <c r="AJ56" s="111"/>
      <c r="AK56" s="111"/>
      <c r="AL56" s="111"/>
      <c r="AM56" s="111"/>
      <c r="AN56" s="228"/>
      <c r="AO56" s="229"/>
      <c r="AP56" s="229"/>
      <c r="AQ56" s="229"/>
      <c r="AR56" s="228"/>
      <c r="AS56" s="229"/>
      <c r="AT56" s="267"/>
      <c r="AU56" s="267"/>
      <c r="AV56" s="188"/>
      <c r="AW56" s="188"/>
      <c r="AX56" s="188"/>
      <c r="AY56" s="188"/>
      <c r="AZ56" s="188"/>
      <c r="BA56" s="183">
        <f>+ROUNDUP(AV56*12%,2)</f>
        <v>0</v>
      </c>
      <c r="BB56" s="184"/>
      <c r="BC56" s="184"/>
      <c r="BD56" s="184"/>
      <c r="BE56" s="185"/>
      <c r="BF56" s="166">
        <f>ROUNDUP(AV56*4.5%,2)</f>
        <v>0</v>
      </c>
      <c r="BG56" s="166"/>
      <c r="BH56" s="166"/>
      <c r="BI56" s="166"/>
      <c r="BJ56" s="166"/>
      <c r="BK56" s="166"/>
      <c r="BL56" s="84"/>
      <c r="BM56" s="85"/>
      <c r="BN56" s="85"/>
      <c r="BO56" s="86"/>
      <c r="BP56" s="100">
        <f>IF(BL56="o",(AV56+BA56)*5%,0)</f>
        <v>0</v>
      </c>
      <c r="BQ56" s="91"/>
      <c r="BR56" s="91"/>
      <c r="BS56" s="92"/>
      <c r="BT56" s="93"/>
      <c r="BU56" s="90">
        <f>IF(BL56="o",(AV56+BA56)*9.975%,0)</f>
        <v>0</v>
      </c>
      <c r="BV56" s="91"/>
      <c r="BW56" s="91"/>
      <c r="BX56" s="92"/>
      <c r="BY56" s="93"/>
      <c r="BZ56" s="255">
        <f>SUM(AV56-BF56+BP56+BU56)</f>
        <v>0</v>
      </c>
      <c r="CA56" s="256"/>
      <c r="CB56" s="256"/>
      <c r="CC56" s="256"/>
      <c r="CD56" s="256"/>
      <c r="CE56" s="257"/>
      <c r="CF56" s="258"/>
    </row>
    <row r="57" spans="1:84" ht="9.75" customHeight="1">
      <c r="A57" s="105"/>
      <c r="B57" s="106"/>
      <c r="C57" s="106"/>
      <c r="D57" s="107"/>
      <c r="E57" s="112"/>
      <c r="F57" s="111"/>
      <c r="G57" s="111"/>
      <c r="H57" s="111"/>
      <c r="I57" s="111"/>
      <c r="J57" s="111"/>
      <c r="K57" s="111"/>
      <c r="L57" s="111"/>
      <c r="M57" s="111"/>
      <c r="N57" s="111"/>
      <c r="O57" s="111"/>
      <c r="P57" s="111"/>
      <c r="Q57" s="111"/>
      <c r="R57" s="111"/>
      <c r="S57" s="111"/>
      <c r="T57" s="111"/>
      <c r="U57" s="111"/>
      <c r="V57" s="111"/>
      <c r="W57" s="111"/>
      <c r="X57" s="111"/>
      <c r="Y57" s="108"/>
      <c r="Z57" s="109"/>
      <c r="AA57" s="109"/>
      <c r="AB57" s="109"/>
      <c r="AC57" s="109"/>
      <c r="AD57" s="109"/>
      <c r="AE57" s="109"/>
      <c r="AF57" s="109"/>
      <c r="AG57" s="110"/>
      <c r="AH57" s="111"/>
      <c r="AI57" s="111"/>
      <c r="AJ57" s="111"/>
      <c r="AK57" s="111"/>
      <c r="AL57" s="111"/>
      <c r="AM57" s="111"/>
      <c r="AN57" s="229"/>
      <c r="AO57" s="229"/>
      <c r="AP57" s="229"/>
      <c r="AQ57" s="229"/>
      <c r="AR57" s="229"/>
      <c r="AS57" s="229"/>
      <c r="AT57" s="267"/>
      <c r="AU57" s="267"/>
      <c r="AV57" s="188"/>
      <c r="AW57" s="188"/>
      <c r="AX57" s="188"/>
      <c r="AY57" s="188"/>
      <c r="AZ57" s="188"/>
      <c r="BA57" s="186"/>
      <c r="BB57" s="166"/>
      <c r="BC57" s="166"/>
      <c r="BD57" s="166"/>
      <c r="BE57" s="187"/>
      <c r="BF57" s="167"/>
      <c r="BG57" s="167"/>
      <c r="BH57" s="167"/>
      <c r="BI57" s="167"/>
      <c r="BJ57" s="167"/>
      <c r="BK57" s="167"/>
      <c r="BL57" s="87"/>
      <c r="BM57" s="88"/>
      <c r="BN57" s="88"/>
      <c r="BO57" s="89"/>
      <c r="BP57" s="101"/>
      <c r="BQ57" s="95"/>
      <c r="BR57" s="95"/>
      <c r="BS57" s="96"/>
      <c r="BT57" s="97"/>
      <c r="BU57" s="94"/>
      <c r="BV57" s="95"/>
      <c r="BW57" s="95"/>
      <c r="BX57" s="96"/>
      <c r="BY57" s="97"/>
      <c r="BZ57" s="262"/>
      <c r="CA57" s="259"/>
      <c r="CB57" s="259"/>
      <c r="CC57" s="259"/>
      <c r="CD57" s="259"/>
      <c r="CE57" s="260"/>
      <c r="CF57" s="261"/>
    </row>
    <row r="58" spans="1:84" ht="9.75" customHeight="1">
      <c r="A58" s="102"/>
      <c r="B58" s="103"/>
      <c r="C58" s="103"/>
      <c r="D58" s="104"/>
      <c r="E58" s="112"/>
      <c r="F58" s="111"/>
      <c r="G58" s="111"/>
      <c r="H58" s="111"/>
      <c r="I58" s="111"/>
      <c r="J58" s="111"/>
      <c r="K58" s="111"/>
      <c r="L58" s="111"/>
      <c r="M58" s="111"/>
      <c r="N58" s="111"/>
      <c r="O58" s="111"/>
      <c r="P58" s="111"/>
      <c r="Q58" s="111"/>
      <c r="R58" s="111"/>
      <c r="S58" s="111"/>
      <c r="T58" s="111"/>
      <c r="U58" s="111"/>
      <c r="V58" s="111"/>
      <c r="W58" s="111"/>
      <c r="X58" s="111"/>
      <c r="Y58" s="102"/>
      <c r="Z58" s="103"/>
      <c r="AA58" s="103"/>
      <c r="AB58" s="103"/>
      <c r="AC58" s="103"/>
      <c r="AD58" s="103"/>
      <c r="AE58" s="103"/>
      <c r="AF58" s="103"/>
      <c r="AG58" s="104"/>
      <c r="AH58" s="230"/>
      <c r="AI58" s="111"/>
      <c r="AJ58" s="111"/>
      <c r="AK58" s="111"/>
      <c r="AL58" s="111"/>
      <c r="AM58" s="111"/>
      <c r="AN58" s="228"/>
      <c r="AO58" s="229"/>
      <c r="AP58" s="229"/>
      <c r="AQ58" s="229"/>
      <c r="AR58" s="228"/>
      <c r="AS58" s="229"/>
      <c r="AT58" s="267"/>
      <c r="AU58" s="267"/>
      <c r="AV58" s="188"/>
      <c r="AW58" s="188"/>
      <c r="AX58" s="188"/>
      <c r="AY58" s="188"/>
      <c r="AZ58" s="188"/>
      <c r="BA58" s="183">
        <f>+ROUNDUP(AV58*12%,2)</f>
        <v>0</v>
      </c>
      <c r="BB58" s="184"/>
      <c r="BC58" s="184"/>
      <c r="BD58" s="184"/>
      <c r="BE58" s="185"/>
      <c r="BF58" s="166">
        <f>ROUNDUP(AV58*4.5%,2)</f>
        <v>0</v>
      </c>
      <c r="BG58" s="166"/>
      <c r="BH58" s="166"/>
      <c r="BI58" s="166"/>
      <c r="BJ58" s="166"/>
      <c r="BK58" s="166"/>
      <c r="BL58" s="84"/>
      <c r="BM58" s="85"/>
      <c r="BN58" s="85"/>
      <c r="BO58" s="86"/>
      <c r="BP58" s="100">
        <f>IF(BL58="o",(AV58+BA58)*5%,0)</f>
        <v>0</v>
      </c>
      <c r="BQ58" s="91"/>
      <c r="BR58" s="91"/>
      <c r="BS58" s="92"/>
      <c r="BT58" s="93"/>
      <c r="BU58" s="90">
        <f>IF(BL58="o",(AV58+BA58)*9.975%,0)</f>
        <v>0</v>
      </c>
      <c r="BV58" s="91"/>
      <c r="BW58" s="91"/>
      <c r="BX58" s="92"/>
      <c r="BY58" s="93"/>
      <c r="BZ58" s="255">
        <f>SUM(AV58-BF58+BP58+BU58)</f>
        <v>0</v>
      </c>
      <c r="CA58" s="256"/>
      <c r="CB58" s="256"/>
      <c r="CC58" s="256"/>
      <c r="CD58" s="256"/>
      <c r="CE58" s="257"/>
      <c r="CF58" s="258"/>
    </row>
    <row r="59" spans="1:84" ht="9.75" customHeight="1">
      <c r="A59" s="105"/>
      <c r="B59" s="106"/>
      <c r="C59" s="106"/>
      <c r="D59" s="107"/>
      <c r="E59" s="112"/>
      <c r="F59" s="111"/>
      <c r="G59" s="111"/>
      <c r="H59" s="111"/>
      <c r="I59" s="111"/>
      <c r="J59" s="111"/>
      <c r="K59" s="111"/>
      <c r="L59" s="111"/>
      <c r="M59" s="111"/>
      <c r="N59" s="111"/>
      <c r="O59" s="111"/>
      <c r="P59" s="111"/>
      <c r="Q59" s="111"/>
      <c r="R59" s="111"/>
      <c r="S59" s="111"/>
      <c r="T59" s="111"/>
      <c r="U59" s="111"/>
      <c r="V59" s="111"/>
      <c r="W59" s="111"/>
      <c r="X59" s="111"/>
      <c r="Y59" s="108"/>
      <c r="Z59" s="109"/>
      <c r="AA59" s="109"/>
      <c r="AB59" s="109"/>
      <c r="AC59" s="109"/>
      <c r="AD59" s="109"/>
      <c r="AE59" s="109"/>
      <c r="AF59" s="109"/>
      <c r="AG59" s="110"/>
      <c r="AH59" s="111"/>
      <c r="AI59" s="111"/>
      <c r="AJ59" s="111"/>
      <c r="AK59" s="111"/>
      <c r="AL59" s="111"/>
      <c r="AM59" s="111"/>
      <c r="AN59" s="229"/>
      <c r="AO59" s="229"/>
      <c r="AP59" s="229"/>
      <c r="AQ59" s="229"/>
      <c r="AR59" s="229"/>
      <c r="AS59" s="229"/>
      <c r="AT59" s="267"/>
      <c r="AU59" s="267"/>
      <c r="AV59" s="188"/>
      <c r="AW59" s="188"/>
      <c r="AX59" s="188"/>
      <c r="AY59" s="188"/>
      <c r="AZ59" s="188"/>
      <c r="BA59" s="186"/>
      <c r="BB59" s="166"/>
      <c r="BC59" s="166"/>
      <c r="BD59" s="166"/>
      <c r="BE59" s="187"/>
      <c r="BF59" s="167"/>
      <c r="BG59" s="167"/>
      <c r="BH59" s="167"/>
      <c r="BI59" s="167"/>
      <c r="BJ59" s="167"/>
      <c r="BK59" s="167"/>
      <c r="BL59" s="87"/>
      <c r="BM59" s="88"/>
      <c r="BN59" s="88"/>
      <c r="BO59" s="89"/>
      <c r="BP59" s="101"/>
      <c r="BQ59" s="95"/>
      <c r="BR59" s="95"/>
      <c r="BS59" s="96"/>
      <c r="BT59" s="97"/>
      <c r="BU59" s="94"/>
      <c r="BV59" s="95"/>
      <c r="BW59" s="95"/>
      <c r="BX59" s="96"/>
      <c r="BY59" s="97"/>
      <c r="BZ59" s="262"/>
      <c r="CA59" s="259"/>
      <c r="CB59" s="259"/>
      <c r="CC59" s="259"/>
      <c r="CD59" s="259"/>
      <c r="CE59" s="260"/>
      <c r="CF59" s="261"/>
    </row>
    <row r="60" spans="1:84" ht="9.75" customHeight="1">
      <c r="A60" s="102"/>
      <c r="B60" s="103"/>
      <c r="C60" s="103"/>
      <c r="D60" s="104"/>
      <c r="E60" s="112"/>
      <c r="F60" s="111"/>
      <c r="G60" s="111"/>
      <c r="H60" s="111"/>
      <c r="I60" s="111"/>
      <c r="J60" s="111"/>
      <c r="K60" s="111"/>
      <c r="L60" s="111"/>
      <c r="M60" s="111"/>
      <c r="N60" s="111"/>
      <c r="O60" s="111"/>
      <c r="P60" s="111"/>
      <c r="Q60" s="111"/>
      <c r="R60" s="111"/>
      <c r="S60" s="111"/>
      <c r="T60" s="111"/>
      <c r="U60" s="111"/>
      <c r="V60" s="111"/>
      <c r="W60" s="111"/>
      <c r="X60" s="111"/>
      <c r="Y60" s="102"/>
      <c r="Z60" s="103"/>
      <c r="AA60" s="103"/>
      <c r="AB60" s="103"/>
      <c r="AC60" s="103"/>
      <c r="AD60" s="103"/>
      <c r="AE60" s="103"/>
      <c r="AF60" s="103"/>
      <c r="AG60" s="104"/>
      <c r="AH60" s="230"/>
      <c r="AI60" s="111"/>
      <c r="AJ60" s="111"/>
      <c r="AK60" s="111"/>
      <c r="AL60" s="111"/>
      <c r="AM60" s="111"/>
      <c r="AN60" s="228"/>
      <c r="AO60" s="229"/>
      <c r="AP60" s="229"/>
      <c r="AQ60" s="229"/>
      <c r="AR60" s="228"/>
      <c r="AS60" s="229"/>
      <c r="AT60" s="267"/>
      <c r="AU60" s="267"/>
      <c r="AV60" s="188"/>
      <c r="AW60" s="188"/>
      <c r="AX60" s="188"/>
      <c r="AY60" s="188"/>
      <c r="AZ60" s="188"/>
      <c r="BA60" s="183">
        <f>+ROUNDUP(AV60*12%,2)</f>
        <v>0</v>
      </c>
      <c r="BB60" s="184"/>
      <c r="BC60" s="184"/>
      <c r="BD60" s="184"/>
      <c r="BE60" s="185"/>
      <c r="BF60" s="166">
        <f>ROUNDUP(AV60*4.5%,2)</f>
        <v>0</v>
      </c>
      <c r="BG60" s="166"/>
      <c r="BH60" s="166"/>
      <c r="BI60" s="166"/>
      <c r="BJ60" s="166"/>
      <c r="BK60" s="166"/>
      <c r="BL60" s="84"/>
      <c r="BM60" s="85"/>
      <c r="BN60" s="85"/>
      <c r="BO60" s="86"/>
      <c r="BP60" s="100">
        <f>IF(BL60="o",(AV60+BA60)*5%,0)</f>
        <v>0</v>
      </c>
      <c r="BQ60" s="91"/>
      <c r="BR60" s="91"/>
      <c r="BS60" s="92"/>
      <c r="BT60" s="93"/>
      <c r="BU60" s="90">
        <f>IF(BL60="o",(AV60+BA60)*9.975%,0)</f>
        <v>0</v>
      </c>
      <c r="BV60" s="91"/>
      <c r="BW60" s="91"/>
      <c r="BX60" s="92"/>
      <c r="BY60" s="93"/>
      <c r="BZ60" s="255">
        <f>SUM(AV60-BF60+BP60+BU60)</f>
        <v>0</v>
      </c>
      <c r="CA60" s="256"/>
      <c r="CB60" s="256"/>
      <c r="CC60" s="256"/>
      <c r="CD60" s="256"/>
      <c r="CE60" s="257"/>
      <c r="CF60" s="258"/>
    </row>
    <row r="61" spans="1:84" ht="9.75" customHeight="1">
      <c r="A61" s="105"/>
      <c r="B61" s="106"/>
      <c r="C61" s="106"/>
      <c r="D61" s="107"/>
      <c r="E61" s="112"/>
      <c r="F61" s="111"/>
      <c r="G61" s="111"/>
      <c r="H61" s="111"/>
      <c r="I61" s="111"/>
      <c r="J61" s="111"/>
      <c r="K61" s="111"/>
      <c r="L61" s="111"/>
      <c r="M61" s="111"/>
      <c r="N61" s="111"/>
      <c r="O61" s="111"/>
      <c r="P61" s="111"/>
      <c r="Q61" s="111"/>
      <c r="R61" s="111"/>
      <c r="S61" s="111"/>
      <c r="T61" s="111"/>
      <c r="U61" s="111"/>
      <c r="V61" s="111"/>
      <c r="W61" s="111"/>
      <c r="X61" s="111"/>
      <c r="Y61" s="108"/>
      <c r="Z61" s="109"/>
      <c r="AA61" s="109"/>
      <c r="AB61" s="109"/>
      <c r="AC61" s="109"/>
      <c r="AD61" s="109"/>
      <c r="AE61" s="109"/>
      <c r="AF61" s="109"/>
      <c r="AG61" s="110"/>
      <c r="AH61" s="111"/>
      <c r="AI61" s="111"/>
      <c r="AJ61" s="111"/>
      <c r="AK61" s="111"/>
      <c r="AL61" s="111"/>
      <c r="AM61" s="111"/>
      <c r="AN61" s="229"/>
      <c r="AO61" s="229"/>
      <c r="AP61" s="229"/>
      <c r="AQ61" s="229"/>
      <c r="AR61" s="229"/>
      <c r="AS61" s="229"/>
      <c r="AT61" s="267"/>
      <c r="AU61" s="267"/>
      <c r="AV61" s="188"/>
      <c r="AW61" s="188"/>
      <c r="AX61" s="188"/>
      <c r="AY61" s="188"/>
      <c r="AZ61" s="188"/>
      <c r="BA61" s="186"/>
      <c r="BB61" s="166"/>
      <c r="BC61" s="166"/>
      <c r="BD61" s="166"/>
      <c r="BE61" s="187"/>
      <c r="BF61" s="167"/>
      <c r="BG61" s="167"/>
      <c r="BH61" s="167"/>
      <c r="BI61" s="167"/>
      <c r="BJ61" s="167"/>
      <c r="BK61" s="167"/>
      <c r="BL61" s="87"/>
      <c r="BM61" s="88"/>
      <c r="BN61" s="88"/>
      <c r="BO61" s="89"/>
      <c r="BP61" s="101"/>
      <c r="BQ61" s="95"/>
      <c r="BR61" s="95"/>
      <c r="BS61" s="96"/>
      <c r="BT61" s="97"/>
      <c r="BU61" s="94"/>
      <c r="BV61" s="95"/>
      <c r="BW61" s="95"/>
      <c r="BX61" s="96"/>
      <c r="BY61" s="97"/>
      <c r="BZ61" s="262"/>
      <c r="CA61" s="259"/>
      <c r="CB61" s="259"/>
      <c r="CC61" s="259"/>
      <c r="CD61" s="259"/>
      <c r="CE61" s="260"/>
      <c r="CF61" s="261"/>
    </row>
    <row r="62" spans="1:84" ht="9.75" customHeight="1">
      <c r="A62" s="102"/>
      <c r="B62" s="103"/>
      <c r="C62" s="103"/>
      <c r="D62" s="104"/>
      <c r="E62" s="112"/>
      <c r="F62" s="111"/>
      <c r="G62" s="111"/>
      <c r="H62" s="111"/>
      <c r="I62" s="111"/>
      <c r="J62" s="111"/>
      <c r="K62" s="111"/>
      <c r="L62" s="111"/>
      <c r="M62" s="111"/>
      <c r="N62" s="111"/>
      <c r="O62" s="111"/>
      <c r="P62" s="111"/>
      <c r="Q62" s="111"/>
      <c r="R62" s="111"/>
      <c r="S62" s="111"/>
      <c r="T62" s="111"/>
      <c r="U62" s="111"/>
      <c r="V62" s="111"/>
      <c r="W62" s="111"/>
      <c r="X62" s="111"/>
      <c r="Y62" s="102"/>
      <c r="Z62" s="103"/>
      <c r="AA62" s="103"/>
      <c r="AB62" s="103"/>
      <c r="AC62" s="103"/>
      <c r="AD62" s="103"/>
      <c r="AE62" s="103"/>
      <c r="AF62" s="103"/>
      <c r="AG62" s="104"/>
      <c r="AH62" s="230"/>
      <c r="AI62" s="111"/>
      <c r="AJ62" s="111"/>
      <c r="AK62" s="111"/>
      <c r="AL62" s="111"/>
      <c r="AM62" s="111"/>
      <c r="AN62" s="228"/>
      <c r="AO62" s="229"/>
      <c r="AP62" s="229"/>
      <c r="AQ62" s="229"/>
      <c r="AR62" s="228"/>
      <c r="AS62" s="229"/>
      <c r="AT62" s="267"/>
      <c r="AU62" s="267"/>
      <c r="AV62" s="188"/>
      <c r="AW62" s="188"/>
      <c r="AX62" s="188"/>
      <c r="AY62" s="188"/>
      <c r="AZ62" s="188"/>
      <c r="BA62" s="183">
        <f>+ROUNDUP(AV62*12%,2)</f>
        <v>0</v>
      </c>
      <c r="BB62" s="184"/>
      <c r="BC62" s="184"/>
      <c r="BD62" s="184"/>
      <c r="BE62" s="185"/>
      <c r="BF62" s="166">
        <f>ROUNDUP(AV62*4.5%,2)</f>
        <v>0</v>
      </c>
      <c r="BG62" s="166"/>
      <c r="BH62" s="166"/>
      <c r="BI62" s="166"/>
      <c r="BJ62" s="166"/>
      <c r="BK62" s="166"/>
      <c r="BL62" s="84"/>
      <c r="BM62" s="85"/>
      <c r="BN62" s="85"/>
      <c r="BO62" s="86"/>
      <c r="BP62" s="100">
        <f>IF(BL62="o",(AV62+BA62)*5%,0)</f>
        <v>0</v>
      </c>
      <c r="BQ62" s="91"/>
      <c r="BR62" s="91"/>
      <c r="BS62" s="92"/>
      <c r="BT62" s="93"/>
      <c r="BU62" s="90">
        <f>IF(BL62="o",(AV62+BA62)*9.975%,0)</f>
        <v>0</v>
      </c>
      <c r="BV62" s="91"/>
      <c r="BW62" s="91"/>
      <c r="BX62" s="92"/>
      <c r="BY62" s="93"/>
      <c r="BZ62" s="255">
        <f>SUM(AV62-BF62+BP62+BU62)</f>
        <v>0</v>
      </c>
      <c r="CA62" s="256"/>
      <c r="CB62" s="256"/>
      <c r="CC62" s="256"/>
      <c r="CD62" s="256"/>
      <c r="CE62" s="257"/>
      <c r="CF62" s="258"/>
    </row>
    <row r="63" spans="1:84" ht="9.75" customHeight="1">
      <c r="A63" s="105"/>
      <c r="B63" s="106"/>
      <c r="C63" s="106"/>
      <c r="D63" s="107"/>
      <c r="E63" s="112"/>
      <c r="F63" s="111"/>
      <c r="G63" s="111"/>
      <c r="H63" s="111"/>
      <c r="I63" s="111"/>
      <c r="J63" s="111"/>
      <c r="K63" s="111"/>
      <c r="L63" s="111"/>
      <c r="M63" s="111"/>
      <c r="N63" s="111"/>
      <c r="O63" s="111"/>
      <c r="P63" s="111"/>
      <c r="Q63" s="111"/>
      <c r="R63" s="111"/>
      <c r="S63" s="111"/>
      <c r="T63" s="111"/>
      <c r="U63" s="111"/>
      <c r="V63" s="111"/>
      <c r="W63" s="111"/>
      <c r="X63" s="111"/>
      <c r="Y63" s="108"/>
      <c r="Z63" s="109"/>
      <c r="AA63" s="109"/>
      <c r="AB63" s="109"/>
      <c r="AC63" s="109"/>
      <c r="AD63" s="109"/>
      <c r="AE63" s="109"/>
      <c r="AF63" s="109"/>
      <c r="AG63" s="110"/>
      <c r="AH63" s="111"/>
      <c r="AI63" s="111"/>
      <c r="AJ63" s="111"/>
      <c r="AK63" s="111"/>
      <c r="AL63" s="111"/>
      <c r="AM63" s="111"/>
      <c r="AN63" s="229"/>
      <c r="AO63" s="229"/>
      <c r="AP63" s="229"/>
      <c r="AQ63" s="229"/>
      <c r="AR63" s="229"/>
      <c r="AS63" s="229"/>
      <c r="AT63" s="267"/>
      <c r="AU63" s="267"/>
      <c r="AV63" s="188"/>
      <c r="AW63" s="188"/>
      <c r="AX63" s="188"/>
      <c r="AY63" s="188"/>
      <c r="AZ63" s="188"/>
      <c r="BA63" s="186"/>
      <c r="BB63" s="166"/>
      <c r="BC63" s="166"/>
      <c r="BD63" s="166"/>
      <c r="BE63" s="187"/>
      <c r="BF63" s="167"/>
      <c r="BG63" s="167"/>
      <c r="BH63" s="167"/>
      <c r="BI63" s="167"/>
      <c r="BJ63" s="167"/>
      <c r="BK63" s="167"/>
      <c r="BL63" s="87"/>
      <c r="BM63" s="88"/>
      <c r="BN63" s="88"/>
      <c r="BO63" s="89"/>
      <c r="BP63" s="101"/>
      <c r="BQ63" s="95"/>
      <c r="BR63" s="95"/>
      <c r="BS63" s="96"/>
      <c r="BT63" s="97"/>
      <c r="BU63" s="94"/>
      <c r="BV63" s="95"/>
      <c r="BW63" s="95"/>
      <c r="BX63" s="96"/>
      <c r="BY63" s="97"/>
      <c r="BZ63" s="262"/>
      <c r="CA63" s="259"/>
      <c r="CB63" s="259"/>
      <c r="CC63" s="259"/>
      <c r="CD63" s="259"/>
      <c r="CE63" s="260"/>
      <c r="CF63" s="261"/>
    </row>
    <row r="64" spans="1:84" ht="9.75" customHeight="1">
      <c r="A64" s="102"/>
      <c r="B64" s="103"/>
      <c r="C64" s="103"/>
      <c r="D64" s="104"/>
      <c r="E64" s="112"/>
      <c r="F64" s="111"/>
      <c r="G64" s="111"/>
      <c r="H64" s="111"/>
      <c r="I64" s="111"/>
      <c r="J64" s="111"/>
      <c r="K64" s="111"/>
      <c r="L64" s="111"/>
      <c r="M64" s="111"/>
      <c r="N64" s="111"/>
      <c r="O64" s="111"/>
      <c r="P64" s="111"/>
      <c r="Q64" s="111"/>
      <c r="R64" s="111"/>
      <c r="S64" s="111"/>
      <c r="T64" s="111"/>
      <c r="U64" s="111"/>
      <c r="V64" s="111"/>
      <c r="W64" s="111"/>
      <c r="X64" s="111"/>
      <c r="Y64" s="102"/>
      <c r="Z64" s="103"/>
      <c r="AA64" s="103"/>
      <c r="AB64" s="103"/>
      <c r="AC64" s="103"/>
      <c r="AD64" s="103"/>
      <c r="AE64" s="103"/>
      <c r="AF64" s="103"/>
      <c r="AG64" s="104"/>
      <c r="AH64" s="230"/>
      <c r="AI64" s="111"/>
      <c r="AJ64" s="111"/>
      <c r="AK64" s="111"/>
      <c r="AL64" s="111"/>
      <c r="AM64" s="111"/>
      <c r="AN64" s="228"/>
      <c r="AO64" s="229"/>
      <c r="AP64" s="229"/>
      <c r="AQ64" s="229"/>
      <c r="AR64" s="228"/>
      <c r="AS64" s="229"/>
      <c r="AT64" s="267"/>
      <c r="AU64" s="267"/>
      <c r="AV64" s="188"/>
      <c r="AW64" s="188"/>
      <c r="AX64" s="188"/>
      <c r="AY64" s="188"/>
      <c r="AZ64" s="188"/>
      <c r="BA64" s="183">
        <f>+ROUNDUP(AV64*12%,2)</f>
        <v>0</v>
      </c>
      <c r="BB64" s="184"/>
      <c r="BC64" s="184"/>
      <c r="BD64" s="184"/>
      <c r="BE64" s="185"/>
      <c r="BF64" s="166">
        <f>ROUNDUP(AV64*4.5%,2)</f>
        <v>0</v>
      </c>
      <c r="BG64" s="166"/>
      <c r="BH64" s="166"/>
      <c r="BI64" s="166"/>
      <c r="BJ64" s="166"/>
      <c r="BK64" s="166"/>
      <c r="BL64" s="84"/>
      <c r="BM64" s="85"/>
      <c r="BN64" s="85"/>
      <c r="BO64" s="86"/>
      <c r="BP64" s="100">
        <f>IF(BL64="o",(AV64+BA64)*5%,0)</f>
        <v>0</v>
      </c>
      <c r="BQ64" s="91"/>
      <c r="BR64" s="91"/>
      <c r="BS64" s="92"/>
      <c r="BT64" s="93"/>
      <c r="BU64" s="90">
        <f>IF(BL64="o",(AV64+BA64)*9.975%,0)</f>
        <v>0</v>
      </c>
      <c r="BV64" s="91"/>
      <c r="BW64" s="91"/>
      <c r="BX64" s="92"/>
      <c r="BY64" s="93"/>
      <c r="BZ64" s="255">
        <f>SUM(AV64-BF64+BP64+BU64)</f>
        <v>0</v>
      </c>
      <c r="CA64" s="256"/>
      <c r="CB64" s="256"/>
      <c r="CC64" s="256"/>
      <c r="CD64" s="256"/>
      <c r="CE64" s="257"/>
      <c r="CF64" s="258"/>
    </row>
    <row r="65" spans="1:84" ht="9.75" customHeight="1">
      <c r="A65" s="105"/>
      <c r="B65" s="106"/>
      <c r="C65" s="106"/>
      <c r="D65" s="107"/>
      <c r="E65" s="112"/>
      <c r="F65" s="111"/>
      <c r="G65" s="111"/>
      <c r="H65" s="111"/>
      <c r="I65" s="111"/>
      <c r="J65" s="111"/>
      <c r="K65" s="111"/>
      <c r="L65" s="111"/>
      <c r="M65" s="111"/>
      <c r="N65" s="111"/>
      <c r="O65" s="111"/>
      <c r="P65" s="111"/>
      <c r="Q65" s="111"/>
      <c r="R65" s="111"/>
      <c r="S65" s="111"/>
      <c r="T65" s="111"/>
      <c r="U65" s="111"/>
      <c r="V65" s="111"/>
      <c r="W65" s="111"/>
      <c r="X65" s="111"/>
      <c r="Y65" s="108"/>
      <c r="Z65" s="109"/>
      <c r="AA65" s="109"/>
      <c r="AB65" s="109"/>
      <c r="AC65" s="109"/>
      <c r="AD65" s="109"/>
      <c r="AE65" s="109"/>
      <c r="AF65" s="109"/>
      <c r="AG65" s="110"/>
      <c r="AH65" s="111"/>
      <c r="AI65" s="111"/>
      <c r="AJ65" s="111"/>
      <c r="AK65" s="111"/>
      <c r="AL65" s="111"/>
      <c r="AM65" s="111"/>
      <c r="AN65" s="229"/>
      <c r="AO65" s="229"/>
      <c r="AP65" s="229"/>
      <c r="AQ65" s="229"/>
      <c r="AR65" s="229"/>
      <c r="AS65" s="229"/>
      <c r="AT65" s="267"/>
      <c r="AU65" s="267"/>
      <c r="AV65" s="188"/>
      <c r="AW65" s="188"/>
      <c r="AX65" s="188"/>
      <c r="AY65" s="188"/>
      <c r="AZ65" s="188"/>
      <c r="BA65" s="186"/>
      <c r="BB65" s="166"/>
      <c r="BC65" s="166"/>
      <c r="BD65" s="166"/>
      <c r="BE65" s="187"/>
      <c r="BF65" s="167"/>
      <c r="BG65" s="167"/>
      <c r="BH65" s="167"/>
      <c r="BI65" s="167"/>
      <c r="BJ65" s="167"/>
      <c r="BK65" s="167"/>
      <c r="BL65" s="87"/>
      <c r="BM65" s="88"/>
      <c r="BN65" s="88"/>
      <c r="BO65" s="89"/>
      <c r="BP65" s="101"/>
      <c r="BQ65" s="95"/>
      <c r="BR65" s="95"/>
      <c r="BS65" s="96"/>
      <c r="BT65" s="97"/>
      <c r="BU65" s="94"/>
      <c r="BV65" s="95"/>
      <c r="BW65" s="95"/>
      <c r="BX65" s="96"/>
      <c r="BY65" s="97"/>
      <c r="BZ65" s="262"/>
      <c r="CA65" s="259"/>
      <c r="CB65" s="259"/>
      <c r="CC65" s="259"/>
      <c r="CD65" s="259"/>
      <c r="CE65" s="260"/>
      <c r="CF65" s="261"/>
    </row>
    <row r="66" spans="1:84" ht="9.75" customHeight="1">
      <c r="A66" s="102"/>
      <c r="B66" s="103"/>
      <c r="C66" s="103"/>
      <c r="D66" s="104"/>
      <c r="E66" s="112"/>
      <c r="F66" s="111"/>
      <c r="G66" s="111"/>
      <c r="H66" s="111"/>
      <c r="I66" s="111"/>
      <c r="J66" s="111"/>
      <c r="K66" s="111"/>
      <c r="L66" s="111"/>
      <c r="M66" s="111"/>
      <c r="N66" s="111"/>
      <c r="O66" s="111"/>
      <c r="P66" s="111"/>
      <c r="Q66" s="111"/>
      <c r="R66" s="111"/>
      <c r="S66" s="111"/>
      <c r="T66" s="111"/>
      <c r="U66" s="111"/>
      <c r="V66" s="111"/>
      <c r="W66" s="111"/>
      <c r="X66" s="111"/>
      <c r="Y66" s="102"/>
      <c r="Z66" s="103"/>
      <c r="AA66" s="103"/>
      <c r="AB66" s="103"/>
      <c r="AC66" s="103"/>
      <c r="AD66" s="103"/>
      <c r="AE66" s="103"/>
      <c r="AF66" s="103"/>
      <c r="AG66" s="104"/>
      <c r="AH66" s="230"/>
      <c r="AI66" s="111"/>
      <c r="AJ66" s="111"/>
      <c r="AK66" s="111"/>
      <c r="AL66" s="111"/>
      <c r="AM66" s="111"/>
      <c r="AN66" s="228"/>
      <c r="AO66" s="229"/>
      <c r="AP66" s="229"/>
      <c r="AQ66" s="229"/>
      <c r="AR66" s="228"/>
      <c r="AS66" s="229"/>
      <c r="AT66" s="267"/>
      <c r="AU66" s="267"/>
      <c r="AV66" s="188"/>
      <c r="AW66" s="188"/>
      <c r="AX66" s="188"/>
      <c r="AY66" s="188"/>
      <c r="AZ66" s="188"/>
      <c r="BA66" s="183">
        <f>+ROUNDUP(AV66*12%,2)</f>
        <v>0</v>
      </c>
      <c r="BB66" s="184"/>
      <c r="BC66" s="184"/>
      <c r="BD66" s="184"/>
      <c r="BE66" s="185"/>
      <c r="BF66" s="166">
        <f>ROUNDUP(AV66*4.5%,2)</f>
        <v>0</v>
      </c>
      <c r="BG66" s="166"/>
      <c r="BH66" s="166"/>
      <c r="BI66" s="166"/>
      <c r="BJ66" s="166"/>
      <c r="BK66" s="166"/>
      <c r="BL66" s="84"/>
      <c r="BM66" s="85"/>
      <c r="BN66" s="85"/>
      <c r="BO66" s="86"/>
      <c r="BP66" s="100">
        <f>IF(BL66="o",(AV66+BA66)*5%,0)</f>
        <v>0</v>
      </c>
      <c r="BQ66" s="91"/>
      <c r="BR66" s="91"/>
      <c r="BS66" s="92"/>
      <c r="BT66" s="93"/>
      <c r="BU66" s="90">
        <f>IF(BL66="o",(AV66+BA66)*9.975%,0)</f>
        <v>0</v>
      </c>
      <c r="BV66" s="91"/>
      <c r="BW66" s="91"/>
      <c r="BX66" s="92"/>
      <c r="BY66" s="93"/>
      <c r="BZ66" s="255">
        <f>SUM(AV66-BF66+BP66+BU66)</f>
        <v>0</v>
      </c>
      <c r="CA66" s="256"/>
      <c r="CB66" s="256"/>
      <c r="CC66" s="256"/>
      <c r="CD66" s="256"/>
      <c r="CE66" s="257"/>
      <c r="CF66" s="258"/>
    </row>
    <row r="67" spans="1:84" ht="9.75" customHeight="1">
      <c r="A67" s="105"/>
      <c r="B67" s="106"/>
      <c r="C67" s="106"/>
      <c r="D67" s="107"/>
      <c r="E67" s="112"/>
      <c r="F67" s="111"/>
      <c r="G67" s="111"/>
      <c r="H67" s="111"/>
      <c r="I67" s="111"/>
      <c r="J67" s="111"/>
      <c r="K67" s="111"/>
      <c r="L67" s="111"/>
      <c r="M67" s="111"/>
      <c r="N67" s="111"/>
      <c r="O67" s="111"/>
      <c r="P67" s="111"/>
      <c r="Q67" s="111"/>
      <c r="R67" s="111"/>
      <c r="S67" s="111"/>
      <c r="T67" s="111"/>
      <c r="U67" s="111"/>
      <c r="V67" s="111"/>
      <c r="W67" s="111"/>
      <c r="X67" s="111"/>
      <c r="Y67" s="108"/>
      <c r="Z67" s="109"/>
      <c r="AA67" s="109"/>
      <c r="AB67" s="109"/>
      <c r="AC67" s="109"/>
      <c r="AD67" s="109"/>
      <c r="AE67" s="109"/>
      <c r="AF67" s="109"/>
      <c r="AG67" s="110"/>
      <c r="AH67" s="111"/>
      <c r="AI67" s="111"/>
      <c r="AJ67" s="111"/>
      <c r="AK67" s="111"/>
      <c r="AL67" s="111"/>
      <c r="AM67" s="111"/>
      <c r="AN67" s="229"/>
      <c r="AO67" s="229"/>
      <c r="AP67" s="229"/>
      <c r="AQ67" s="229"/>
      <c r="AR67" s="229"/>
      <c r="AS67" s="229"/>
      <c r="AT67" s="267"/>
      <c r="AU67" s="267"/>
      <c r="AV67" s="188"/>
      <c r="AW67" s="188"/>
      <c r="AX67" s="188"/>
      <c r="AY67" s="188"/>
      <c r="AZ67" s="188"/>
      <c r="BA67" s="186"/>
      <c r="BB67" s="166"/>
      <c r="BC67" s="166"/>
      <c r="BD67" s="166"/>
      <c r="BE67" s="187"/>
      <c r="BF67" s="167"/>
      <c r="BG67" s="167"/>
      <c r="BH67" s="167"/>
      <c r="BI67" s="167"/>
      <c r="BJ67" s="167"/>
      <c r="BK67" s="167"/>
      <c r="BL67" s="87"/>
      <c r="BM67" s="88"/>
      <c r="BN67" s="88"/>
      <c r="BO67" s="89"/>
      <c r="BP67" s="101"/>
      <c r="BQ67" s="95"/>
      <c r="BR67" s="95"/>
      <c r="BS67" s="96"/>
      <c r="BT67" s="97"/>
      <c r="BU67" s="94"/>
      <c r="BV67" s="95"/>
      <c r="BW67" s="95"/>
      <c r="BX67" s="96"/>
      <c r="BY67" s="97"/>
      <c r="BZ67" s="262"/>
      <c r="CA67" s="259"/>
      <c r="CB67" s="259"/>
      <c r="CC67" s="259"/>
      <c r="CD67" s="259"/>
      <c r="CE67" s="260"/>
      <c r="CF67" s="261"/>
    </row>
    <row r="68" spans="1:85" ht="9.75" customHeight="1">
      <c r="A68" s="102"/>
      <c r="B68" s="103"/>
      <c r="C68" s="103"/>
      <c r="D68" s="104"/>
      <c r="E68" s="112"/>
      <c r="F68" s="111"/>
      <c r="G68" s="111"/>
      <c r="H68" s="111"/>
      <c r="I68" s="111"/>
      <c r="J68" s="111"/>
      <c r="K68" s="111"/>
      <c r="L68" s="111"/>
      <c r="M68" s="111"/>
      <c r="N68" s="111"/>
      <c r="O68" s="111"/>
      <c r="P68" s="111"/>
      <c r="Q68" s="111"/>
      <c r="R68" s="111"/>
      <c r="S68" s="111"/>
      <c r="T68" s="111"/>
      <c r="U68" s="111"/>
      <c r="V68" s="111"/>
      <c r="W68" s="111"/>
      <c r="X68" s="111"/>
      <c r="Y68" s="102"/>
      <c r="Z68" s="103"/>
      <c r="AA68" s="103"/>
      <c r="AB68" s="103"/>
      <c r="AC68" s="103"/>
      <c r="AD68" s="103"/>
      <c r="AE68" s="103"/>
      <c r="AF68" s="103"/>
      <c r="AG68" s="104"/>
      <c r="AH68" s="230"/>
      <c r="AI68" s="111"/>
      <c r="AJ68" s="111"/>
      <c r="AK68" s="111"/>
      <c r="AL68" s="111"/>
      <c r="AM68" s="111"/>
      <c r="AN68" s="228"/>
      <c r="AO68" s="229"/>
      <c r="AP68" s="229"/>
      <c r="AQ68" s="229"/>
      <c r="AR68" s="228"/>
      <c r="AS68" s="229"/>
      <c r="AT68" s="267"/>
      <c r="AU68" s="267"/>
      <c r="AV68" s="188"/>
      <c r="AW68" s="188"/>
      <c r="AX68" s="188"/>
      <c r="AY68" s="188"/>
      <c r="AZ68" s="188"/>
      <c r="BA68" s="183">
        <f>+ROUNDUP(AV68*12%,2)</f>
        <v>0</v>
      </c>
      <c r="BB68" s="184"/>
      <c r="BC68" s="184"/>
      <c r="BD68" s="184"/>
      <c r="BE68" s="185"/>
      <c r="BF68" s="166">
        <f>ROUNDUP(AV68*4.5%,2)</f>
        <v>0</v>
      </c>
      <c r="BG68" s="166"/>
      <c r="BH68" s="166"/>
      <c r="BI68" s="166"/>
      <c r="BJ68" s="166"/>
      <c r="BK68" s="166"/>
      <c r="BL68" s="84"/>
      <c r="BM68" s="85"/>
      <c r="BN68" s="85"/>
      <c r="BO68" s="86"/>
      <c r="BP68" s="100">
        <f>IF(BL68="o",(AV68+BA68)*5%,0)</f>
        <v>0</v>
      </c>
      <c r="BQ68" s="91"/>
      <c r="BR68" s="91"/>
      <c r="BS68" s="92"/>
      <c r="BT68" s="93"/>
      <c r="BU68" s="90">
        <f>IF(BL68="o",(AV68+BA68)*9.975%,0)</f>
        <v>0</v>
      </c>
      <c r="BV68" s="91"/>
      <c r="BW68" s="91"/>
      <c r="BX68" s="92"/>
      <c r="BY68" s="93"/>
      <c r="BZ68" s="255">
        <f>SUM(AV68-BF68+BP68+BU68)</f>
        <v>0</v>
      </c>
      <c r="CA68" s="256"/>
      <c r="CB68" s="256"/>
      <c r="CC68" s="256"/>
      <c r="CD68" s="256"/>
      <c r="CE68" s="257"/>
      <c r="CF68" s="258"/>
      <c r="CG68" s="2"/>
    </row>
    <row r="69" spans="1:85" ht="9.75" customHeight="1">
      <c r="A69" s="105"/>
      <c r="B69" s="106"/>
      <c r="C69" s="106"/>
      <c r="D69" s="107"/>
      <c r="E69" s="112"/>
      <c r="F69" s="111"/>
      <c r="G69" s="111"/>
      <c r="H69" s="111"/>
      <c r="I69" s="111"/>
      <c r="J69" s="111"/>
      <c r="K69" s="111"/>
      <c r="L69" s="111"/>
      <c r="M69" s="111"/>
      <c r="N69" s="111"/>
      <c r="O69" s="111"/>
      <c r="P69" s="111"/>
      <c r="Q69" s="111"/>
      <c r="R69" s="111"/>
      <c r="S69" s="111"/>
      <c r="T69" s="111"/>
      <c r="U69" s="111"/>
      <c r="V69" s="111"/>
      <c r="W69" s="111"/>
      <c r="X69" s="111"/>
      <c r="Y69" s="108"/>
      <c r="Z69" s="109"/>
      <c r="AA69" s="109"/>
      <c r="AB69" s="109"/>
      <c r="AC69" s="109"/>
      <c r="AD69" s="109"/>
      <c r="AE69" s="109"/>
      <c r="AF69" s="109"/>
      <c r="AG69" s="110"/>
      <c r="AH69" s="111"/>
      <c r="AI69" s="111"/>
      <c r="AJ69" s="111"/>
      <c r="AK69" s="111"/>
      <c r="AL69" s="111"/>
      <c r="AM69" s="111"/>
      <c r="AN69" s="229"/>
      <c r="AO69" s="229"/>
      <c r="AP69" s="229"/>
      <c r="AQ69" s="229"/>
      <c r="AR69" s="229"/>
      <c r="AS69" s="229"/>
      <c r="AT69" s="267"/>
      <c r="AU69" s="267"/>
      <c r="AV69" s="188"/>
      <c r="AW69" s="188"/>
      <c r="AX69" s="188"/>
      <c r="AY69" s="188"/>
      <c r="AZ69" s="188"/>
      <c r="BA69" s="186"/>
      <c r="BB69" s="166"/>
      <c r="BC69" s="166"/>
      <c r="BD69" s="166"/>
      <c r="BE69" s="187"/>
      <c r="BF69" s="167"/>
      <c r="BG69" s="167"/>
      <c r="BH69" s="167"/>
      <c r="BI69" s="167"/>
      <c r="BJ69" s="167"/>
      <c r="BK69" s="167"/>
      <c r="BL69" s="87"/>
      <c r="BM69" s="88"/>
      <c r="BN69" s="88"/>
      <c r="BO69" s="89"/>
      <c r="BP69" s="263"/>
      <c r="BQ69" s="264"/>
      <c r="BR69" s="264"/>
      <c r="BS69" s="265"/>
      <c r="BT69" s="266"/>
      <c r="BU69" s="94"/>
      <c r="BV69" s="95"/>
      <c r="BW69" s="95"/>
      <c r="BX69" s="96"/>
      <c r="BY69" s="97"/>
      <c r="BZ69" s="236"/>
      <c r="CA69" s="259"/>
      <c r="CB69" s="259"/>
      <c r="CC69" s="259"/>
      <c r="CD69" s="259"/>
      <c r="CE69" s="260"/>
      <c r="CF69" s="261"/>
      <c r="CG69" s="2"/>
    </row>
    <row r="70" spans="1:78" ht="9.75" customHeight="1">
      <c r="A70" s="196" t="s">
        <v>41</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8"/>
      <c r="BL70" s="57"/>
      <c r="BM70" s="57"/>
      <c r="BN70" s="57"/>
      <c r="BO70" s="57"/>
      <c r="BP70" s="57"/>
      <c r="BQ70" s="57"/>
      <c r="BR70" s="47"/>
      <c r="BS70" s="47"/>
      <c r="BT70" s="47"/>
      <c r="BU70" s="82"/>
      <c r="BV70" s="82"/>
      <c r="BW70" s="82"/>
      <c r="BX70" s="82"/>
      <c r="BY70" s="82"/>
      <c r="BZ70" s="82"/>
    </row>
    <row r="71" spans="1:72" ht="9.75" customHeight="1">
      <c r="A71" s="199"/>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1"/>
      <c r="BL71" s="57"/>
      <c r="BM71" s="57"/>
      <c r="BN71" s="57"/>
      <c r="BO71" s="57"/>
      <c r="BP71" s="57"/>
      <c r="BQ71" s="57"/>
      <c r="BR71" s="47"/>
      <c r="BS71" s="47"/>
      <c r="BT71" s="47"/>
    </row>
    <row r="72" spans="1:69" ht="9.75" customHeight="1">
      <c r="A72" s="199"/>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1"/>
      <c r="BL72"/>
      <c r="BM72"/>
      <c r="BN72"/>
      <c r="BO72"/>
      <c r="BP72"/>
      <c r="BQ72"/>
    </row>
    <row r="73" spans="1:69" ht="9.75" customHeight="1">
      <c r="A73" s="296" t="s">
        <v>12</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8"/>
      <c r="AG73" s="13"/>
      <c r="AH73" s="299" t="s">
        <v>11</v>
      </c>
      <c r="AI73" s="158"/>
      <c r="AJ73" s="158"/>
      <c r="AK73" s="158"/>
      <c r="AL73" s="158"/>
      <c r="AM73" s="158"/>
      <c r="AN73" s="158"/>
      <c r="AO73" s="158"/>
      <c r="AP73" s="158"/>
      <c r="AQ73" s="158"/>
      <c r="AR73" s="158"/>
      <c r="AS73" s="158"/>
      <c r="AT73" s="166">
        <f>SUM(AV33:AZ69)</f>
        <v>0</v>
      </c>
      <c r="AU73" s="166"/>
      <c r="AV73" s="166"/>
      <c r="AW73" s="166"/>
      <c r="AX73" s="166"/>
      <c r="AY73" s="166"/>
      <c r="AZ73" s="166"/>
      <c r="BA73" s="166">
        <f>SUM(BA33:BE69)</f>
        <v>0</v>
      </c>
      <c r="BB73" s="166"/>
      <c r="BC73" s="166"/>
      <c r="BD73" s="166"/>
      <c r="BE73" s="166"/>
      <c r="BF73" s="166">
        <f>SUM(BF33:BK69)</f>
        <v>0</v>
      </c>
      <c r="BG73" s="166"/>
      <c r="BH73" s="166"/>
      <c r="BI73" s="166"/>
      <c r="BJ73" s="166"/>
      <c r="BK73" s="166"/>
      <c r="BL73"/>
      <c r="BM73"/>
      <c r="BN73"/>
      <c r="BO73"/>
      <c r="BP73"/>
      <c r="BQ73"/>
    </row>
    <row r="74" spans="1:69" ht="9.75" customHeight="1">
      <c r="A74" s="290"/>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2"/>
      <c r="AG74" s="10"/>
      <c r="AH74" s="158"/>
      <c r="AI74" s="158"/>
      <c r="AJ74" s="158"/>
      <c r="AK74" s="158"/>
      <c r="AL74" s="158"/>
      <c r="AM74" s="158"/>
      <c r="AN74" s="158"/>
      <c r="AO74" s="158"/>
      <c r="AP74" s="158"/>
      <c r="AQ74" s="158"/>
      <c r="AR74" s="158"/>
      <c r="AS74" s="158"/>
      <c r="AT74" s="167"/>
      <c r="AU74" s="167"/>
      <c r="AV74" s="167"/>
      <c r="AW74" s="167"/>
      <c r="AX74" s="167"/>
      <c r="AY74" s="167"/>
      <c r="AZ74" s="167"/>
      <c r="BA74" s="166"/>
      <c r="BB74" s="166"/>
      <c r="BC74" s="166"/>
      <c r="BD74" s="166"/>
      <c r="BE74" s="166"/>
      <c r="BF74" s="166"/>
      <c r="BG74" s="166"/>
      <c r="BH74" s="166"/>
      <c r="BI74" s="166"/>
      <c r="BJ74" s="166"/>
      <c r="BK74" s="166"/>
      <c r="BL74"/>
      <c r="BM74"/>
      <c r="BN74"/>
      <c r="BO74"/>
      <c r="BP74"/>
      <c r="BQ74"/>
    </row>
    <row r="75" spans="1:69" ht="9.75" customHeight="1">
      <c r="A75" s="290"/>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2"/>
      <c r="AG75" s="10"/>
      <c r="AH75" s="48"/>
      <c r="AI75" s="23"/>
      <c r="AJ75" s="23"/>
      <c r="AK75" s="23"/>
      <c r="AL75" s="139" t="s">
        <v>47</v>
      </c>
      <c r="AM75" s="140"/>
      <c r="AN75" s="140"/>
      <c r="AO75" s="140"/>
      <c r="AP75" s="140"/>
      <c r="AQ75" s="140"/>
      <c r="AR75" s="140"/>
      <c r="AS75" s="140"/>
      <c r="AT75" s="140"/>
      <c r="AU75" s="140"/>
      <c r="AV75" s="140"/>
      <c r="AW75" s="140"/>
      <c r="AX75" s="140"/>
      <c r="AY75" s="140"/>
      <c r="AZ75" s="141"/>
      <c r="BA75" s="190">
        <f>SUM(BF33:BK69)</f>
        <v>0</v>
      </c>
      <c r="BB75" s="191"/>
      <c r="BC75" s="191"/>
      <c r="BD75" s="191"/>
      <c r="BE75" s="191"/>
      <c r="BF75" s="191"/>
      <c r="BG75" s="191"/>
      <c r="BH75" s="191"/>
      <c r="BI75" s="191"/>
      <c r="BJ75" s="191"/>
      <c r="BK75" s="192"/>
      <c r="BL75"/>
      <c r="BM75"/>
      <c r="BN75"/>
      <c r="BO75"/>
      <c r="BP75"/>
      <c r="BQ75"/>
    </row>
    <row r="76" spans="1:69" ht="9.75" customHeight="1">
      <c r="A76" s="290"/>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2"/>
      <c r="AG76" s="10"/>
      <c r="AH76" s="23"/>
      <c r="AI76" s="23"/>
      <c r="AJ76" s="23"/>
      <c r="AK76" s="23"/>
      <c r="AL76" s="142"/>
      <c r="AM76" s="143"/>
      <c r="AN76" s="143"/>
      <c r="AO76" s="143"/>
      <c r="AP76" s="143"/>
      <c r="AQ76" s="143"/>
      <c r="AR76" s="143"/>
      <c r="AS76" s="143"/>
      <c r="AT76" s="143"/>
      <c r="AU76" s="143"/>
      <c r="AV76" s="143"/>
      <c r="AW76" s="143"/>
      <c r="AX76" s="143"/>
      <c r="AY76" s="143"/>
      <c r="AZ76" s="144"/>
      <c r="BA76" s="193"/>
      <c r="BB76" s="194"/>
      <c r="BC76" s="194"/>
      <c r="BD76" s="194"/>
      <c r="BE76" s="194"/>
      <c r="BF76" s="194"/>
      <c r="BG76" s="194"/>
      <c r="BH76" s="194"/>
      <c r="BI76" s="194"/>
      <c r="BJ76" s="194"/>
      <c r="BK76" s="195"/>
      <c r="BL76"/>
      <c r="BM76"/>
      <c r="BN76"/>
      <c r="BO76"/>
      <c r="BP76"/>
      <c r="BQ76"/>
    </row>
    <row r="77" spans="1:69" ht="9.75" customHeight="1">
      <c r="A77" s="293"/>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5"/>
      <c r="AG77" s="10"/>
      <c r="AH77" s="48"/>
      <c r="AI77" s="48"/>
      <c r="AJ77" s="48"/>
      <c r="AK77" s="48"/>
      <c r="AL77" s="168" t="s">
        <v>61</v>
      </c>
      <c r="AM77" s="140"/>
      <c r="AN77" s="140"/>
      <c r="AO77" s="140"/>
      <c r="AP77" s="140"/>
      <c r="AQ77" s="140"/>
      <c r="AR77" s="140"/>
      <c r="AS77" s="140"/>
      <c r="AT77" s="140"/>
      <c r="AU77" s="140"/>
      <c r="AV77" s="140"/>
      <c r="AW77" s="140"/>
      <c r="AX77" s="140"/>
      <c r="AY77" s="140"/>
      <c r="AZ77" s="141"/>
      <c r="BA77" s="171">
        <f>SUM(BA33:BE69)</f>
        <v>0</v>
      </c>
      <c r="BB77" s="172"/>
      <c r="BC77" s="172"/>
      <c r="BD77" s="172"/>
      <c r="BE77" s="172"/>
      <c r="BF77" s="172"/>
      <c r="BG77" s="172"/>
      <c r="BH77" s="172"/>
      <c r="BI77" s="172"/>
      <c r="BJ77" s="172"/>
      <c r="BK77" s="173"/>
      <c r="BL77"/>
      <c r="BM77"/>
      <c r="BN77"/>
      <c r="BO77"/>
      <c r="BP77"/>
      <c r="BQ77"/>
    </row>
    <row r="78" spans="1:69" ht="10.5" customHeight="1">
      <c r="A78" s="19" t="s">
        <v>18</v>
      </c>
      <c r="B78" s="13"/>
      <c r="C78" s="13"/>
      <c r="D78" s="13"/>
      <c r="E78" s="13"/>
      <c r="F78" s="13"/>
      <c r="G78" s="13"/>
      <c r="H78" s="13"/>
      <c r="I78" s="13"/>
      <c r="J78" s="13"/>
      <c r="K78" s="13"/>
      <c r="L78" s="13"/>
      <c r="M78" s="278"/>
      <c r="N78" s="278"/>
      <c r="O78" s="278"/>
      <c r="P78" s="278"/>
      <c r="Q78" s="278"/>
      <c r="R78" s="278"/>
      <c r="S78" s="278"/>
      <c r="T78" s="278"/>
      <c r="U78" s="278"/>
      <c r="V78" s="158" t="s">
        <v>15</v>
      </c>
      <c r="W78" s="158"/>
      <c r="X78" s="158"/>
      <c r="Y78" s="278"/>
      <c r="Z78" s="278"/>
      <c r="AA78" s="278"/>
      <c r="AB78" s="278"/>
      <c r="AC78" s="278"/>
      <c r="AD78" s="278"/>
      <c r="AE78" s="278"/>
      <c r="AF78" s="278"/>
      <c r="AG78" s="60"/>
      <c r="AH78" s="23"/>
      <c r="AI78" s="23"/>
      <c r="AJ78" s="23"/>
      <c r="AK78" s="23"/>
      <c r="AL78" s="142"/>
      <c r="AM78" s="143"/>
      <c r="AN78" s="143"/>
      <c r="AO78" s="143"/>
      <c r="AP78" s="143"/>
      <c r="AQ78" s="143"/>
      <c r="AR78" s="143"/>
      <c r="AS78" s="143"/>
      <c r="AT78" s="143"/>
      <c r="AU78" s="143"/>
      <c r="AV78" s="143"/>
      <c r="AW78" s="143"/>
      <c r="AX78" s="143"/>
      <c r="AY78" s="143"/>
      <c r="AZ78" s="144"/>
      <c r="BA78" s="174"/>
      <c r="BB78" s="175"/>
      <c r="BC78" s="175"/>
      <c r="BD78" s="175"/>
      <c r="BE78" s="175"/>
      <c r="BF78" s="175"/>
      <c r="BG78" s="175"/>
      <c r="BH78" s="175"/>
      <c r="BI78" s="175"/>
      <c r="BJ78" s="175"/>
      <c r="BK78" s="176"/>
      <c r="BL78"/>
      <c r="BM78"/>
      <c r="BN78"/>
      <c r="BO78"/>
      <c r="BP78"/>
      <c r="BQ78"/>
    </row>
    <row r="79" spans="1:72" ht="9.75" customHeight="1">
      <c r="A79" s="273"/>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59"/>
      <c r="AH79" s="58"/>
      <c r="AI79" s="58"/>
      <c r="AJ79" s="58"/>
      <c r="AK79" s="58"/>
      <c r="AL79" s="58"/>
      <c r="AM79" s="58"/>
      <c r="AN79" s="58"/>
      <c r="AO79" s="58"/>
      <c r="AP79" s="58"/>
      <c r="AQ79" s="58"/>
      <c r="AR79" s="58"/>
      <c r="AS79" s="58"/>
      <c r="AT79" s="58"/>
      <c r="AU79" s="58"/>
      <c r="AV79" s="58"/>
      <c r="AW79" s="58"/>
      <c r="AX79" s="61"/>
      <c r="AY79" s="61"/>
      <c r="AZ79" s="61"/>
      <c r="BA79" s="61"/>
      <c r="BB79" s="61"/>
      <c r="BC79" s="61"/>
      <c r="BD79" s="61"/>
      <c r="BE79" s="61"/>
      <c r="BF79" s="61"/>
      <c r="BG79" s="61"/>
      <c r="BH79" s="61"/>
      <c r="BI79" s="61"/>
      <c r="BJ79" s="61"/>
      <c r="BK79" s="80"/>
      <c r="BL79" s="32"/>
      <c r="BM79" s="32"/>
      <c r="BN79" s="32"/>
      <c r="BO79" s="32"/>
      <c r="BP79" s="32"/>
      <c r="BQ79" s="32"/>
      <c r="BR79" s="6"/>
      <c r="BS79" s="6"/>
      <c r="BT79" s="6"/>
    </row>
    <row r="80" spans="1:72" ht="9.75" customHeight="1">
      <c r="A80" s="157"/>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9"/>
      <c r="AG80" s="177" t="s">
        <v>40</v>
      </c>
      <c r="AH80" s="155"/>
      <c r="AI80" s="155"/>
      <c r="AJ80" s="155"/>
      <c r="AK80" s="155"/>
      <c r="AL80" s="155"/>
      <c r="AM80" s="155"/>
      <c r="AN80" s="155"/>
      <c r="AO80" s="155"/>
      <c r="AP80" s="155"/>
      <c r="AQ80" s="155"/>
      <c r="AR80" s="155"/>
      <c r="AS80" s="155"/>
      <c r="AT80" s="155"/>
      <c r="AU80" s="155"/>
      <c r="AV80" s="155"/>
      <c r="AW80" s="156"/>
      <c r="AX80" s="279"/>
      <c r="AY80" s="279"/>
      <c r="AZ80" s="279"/>
      <c r="BA80" s="279"/>
      <c r="BB80" s="279"/>
      <c r="BC80" s="279"/>
      <c r="BD80" s="279"/>
      <c r="BE80" s="279"/>
      <c r="BF80" s="279"/>
      <c r="BG80" s="279"/>
      <c r="BH80" s="279"/>
      <c r="BI80" s="279"/>
      <c r="BJ80" s="279"/>
      <c r="BK80" s="279"/>
      <c r="BL80" s="32"/>
      <c r="BM80" s="32"/>
      <c r="BN80" s="32"/>
      <c r="BO80" s="32"/>
      <c r="BP80" s="32"/>
      <c r="BQ80" s="32"/>
      <c r="BR80" s="6"/>
      <c r="BS80" s="6"/>
      <c r="BT80" s="6"/>
    </row>
    <row r="81" spans="1:72" ht="9.75" customHeight="1">
      <c r="A81" s="281"/>
      <c r="B81" s="282"/>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7"/>
      <c r="AG81" s="281"/>
      <c r="AH81" s="282"/>
      <c r="AI81" s="282"/>
      <c r="AJ81" s="282"/>
      <c r="AK81" s="282"/>
      <c r="AL81" s="282"/>
      <c r="AM81" s="282"/>
      <c r="AN81" s="282"/>
      <c r="AO81" s="282"/>
      <c r="AP81" s="282"/>
      <c r="AQ81" s="282"/>
      <c r="AR81" s="282"/>
      <c r="AS81" s="282"/>
      <c r="AT81" s="282"/>
      <c r="AU81" s="282"/>
      <c r="AV81" s="282"/>
      <c r="AW81" s="287"/>
      <c r="AX81" s="280"/>
      <c r="AY81" s="280"/>
      <c r="AZ81" s="280"/>
      <c r="BA81" s="280"/>
      <c r="BB81" s="280"/>
      <c r="BC81" s="280"/>
      <c r="BD81" s="280"/>
      <c r="BE81" s="280"/>
      <c r="BF81" s="280"/>
      <c r="BG81" s="280"/>
      <c r="BH81" s="280"/>
      <c r="BI81" s="280"/>
      <c r="BJ81" s="280"/>
      <c r="BK81" s="280"/>
      <c r="BL81" s="32"/>
      <c r="BM81" s="32"/>
      <c r="BN81" s="32"/>
      <c r="BO81" s="32"/>
      <c r="BP81" s="32"/>
      <c r="BQ81" s="32"/>
      <c r="BR81" s="6"/>
      <c r="BS81" s="6"/>
      <c r="BT81" s="6"/>
    </row>
    <row r="82" spans="1:64" ht="9.75" customHeight="1">
      <c r="A82" s="113" t="s">
        <v>35</v>
      </c>
      <c r="B82" s="114"/>
      <c r="C82" s="114"/>
      <c r="D82" s="114"/>
      <c r="E82" s="114"/>
      <c r="F82" s="114"/>
      <c r="G82" s="114"/>
      <c r="H82" s="114"/>
      <c r="I82" s="114"/>
      <c r="J82" s="114"/>
      <c r="K82" s="114"/>
      <c r="L82" s="114"/>
      <c r="M82" s="114"/>
      <c r="N82" s="114"/>
      <c r="O82" s="114"/>
      <c r="P82" s="283"/>
      <c r="Q82" s="283"/>
      <c r="R82" s="283"/>
      <c r="S82" s="283"/>
      <c r="T82" s="283"/>
      <c r="U82" s="283"/>
      <c r="V82" s="283"/>
      <c r="W82" s="283"/>
      <c r="X82" s="283"/>
      <c r="Y82" s="283"/>
      <c r="Z82" s="283"/>
      <c r="AA82" s="283"/>
      <c r="AB82" s="283"/>
      <c r="AC82" s="283"/>
      <c r="AD82" s="283"/>
      <c r="AE82" s="283"/>
      <c r="AF82" s="284"/>
      <c r="AG82" s="375" t="s">
        <v>51</v>
      </c>
      <c r="AH82" s="376"/>
      <c r="AI82" s="376"/>
      <c r="AJ82" s="376"/>
      <c r="AK82" s="376"/>
      <c r="AL82" s="376"/>
      <c r="AM82" s="376"/>
      <c r="AN82" s="376"/>
      <c r="AO82" s="376"/>
      <c r="AP82" s="376"/>
      <c r="AQ82" s="376"/>
      <c r="AR82" s="376"/>
      <c r="AS82" s="376"/>
      <c r="AT82" s="376"/>
      <c r="AU82" s="376"/>
      <c r="AV82" s="376"/>
      <c r="AW82" s="376"/>
      <c r="AX82" s="376"/>
      <c r="AY82" s="376"/>
      <c r="AZ82" s="376"/>
      <c r="BA82" s="376"/>
      <c r="BB82" s="376"/>
      <c r="BC82" s="376"/>
      <c r="BD82" s="376"/>
      <c r="BE82" s="376"/>
      <c r="BF82" s="376"/>
      <c r="BG82" s="376"/>
      <c r="BH82" s="376"/>
      <c r="BI82" s="376"/>
      <c r="BJ82" s="376"/>
      <c r="BK82" s="377"/>
      <c r="BL82" s="77"/>
    </row>
    <row r="83" spans="1:69" ht="9.75" customHeight="1">
      <c r="A83" s="157" t="s">
        <v>13</v>
      </c>
      <c r="B83" s="158"/>
      <c r="C83" s="158"/>
      <c r="D83" s="158"/>
      <c r="E83" s="158"/>
      <c r="F83" s="158"/>
      <c r="G83" s="158"/>
      <c r="H83" s="158"/>
      <c r="I83" s="158"/>
      <c r="J83" s="158"/>
      <c r="K83" s="158"/>
      <c r="L83" s="158"/>
      <c r="M83" s="158"/>
      <c r="N83" s="158"/>
      <c r="O83" s="158"/>
      <c r="P83" s="283"/>
      <c r="Q83" s="283"/>
      <c r="R83" s="283"/>
      <c r="S83" s="283"/>
      <c r="T83" s="283"/>
      <c r="U83" s="283"/>
      <c r="V83" s="283"/>
      <c r="W83" s="283"/>
      <c r="X83" s="283"/>
      <c r="Y83" s="283"/>
      <c r="Z83" s="283"/>
      <c r="AA83" s="283"/>
      <c r="AB83" s="283"/>
      <c r="AC83" s="283"/>
      <c r="AD83" s="283"/>
      <c r="AE83" s="283"/>
      <c r="AF83" s="284"/>
      <c r="AG83" s="157" t="s">
        <v>13</v>
      </c>
      <c r="AH83" s="158"/>
      <c r="AI83" s="158"/>
      <c r="AJ83" s="158"/>
      <c r="AK83" s="158"/>
      <c r="AL83" s="158"/>
      <c r="AM83" s="158"/>
      <c r="AN83" s="158"/>
      <c r="AO83" s="158"/>
      <c r="AP83" s="158"/>
      <c r="AQ83" s="158"/>
      <c r="AR83" s="158"/>
      <c r="AS83" s="158"/>
      <c r="AT83" s="158"/>
      <c r="AU83" s="158"/>
      <c r="AV83" s="288"/>
      <c r="AW83" s="288"/>
      <c r="AX83" s="288"/>
      <c r="AY83" s="288"/>
      <c r="AZ83" s="288"/>
      <c r="BA83" s="288"/>
      <c r="BB83" s="288"/>
      <c r="BC83" s="288"/>
      <c r="BD83" s="288"/>
      <c r="BE83" s="288"/>
      <c r="BF83" s="288"/>
      <c r="BG83" s="288"/>
      <c r="BH83" s="288"/>
      <c r="BI83" s="288"/>
      <c r="BJ83" s="288"/>
      <c r="BK83" s="289"/>
      <c r="BQ83"/>
    </row>
    <row r="84" spans="1:63" ht="19.5" customHeight="1">
      <c r="A84" s="281"/>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7"/>
      <c r="AG84" s="276"/>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77"/>
    </row>
    <row r="85" spans="1:63" ht="9.75" customHeight="1">
      <c r="A85" s="177" t="s">
        <v>17</v>
      </c>
      <c r="B85" s="155"/>
      <c r="C85" s="155"/>
      <c r="D85" s="155"/>
      <c r="E85" s="155"/>
      <c r="F85" s="155"/>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70"/>
      <c r="AG85" s="177" t="s">
        <v>17</v>
      </c>
      <c r="AH85" s="155"/>
      <c r="AI85" s="155"/>
      <c r="AJ85" s="155"/>
      <c r="AK85" s="155"/>
      <c r="AL85" s="155"/>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70"/>
    </row>
    <row r="86" spans="1:63" ht="9.75" customHeight="1">
      <c r="A86" s="157"/>
      <c r="B86" s="158"/>
      <c r="C86" s="158"/>
      <c r="D86" s="158"/>
      <c r="E86" s="158"/>
      <c r="F86" s="158"/>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4"/>
      <c r="AG86" s="157"/>
      <c r="AH86" s="158"/>
      <c r="AI86" s="158"/>
      <c r="AJ86" s="158"/>
      <c r="AK86" s="158"/>
      <c r="AL86" s="158"/>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4"/>
    </row>
    <row r="87" spans="1:63" ht="9.75" customHeight="1">
      <c r="A87" s="281"/>
      <c r="B87" s="282"/>
      <c r="C87" s="282"/>
      <c r="D87" s="282"/>
      <c r="E87" s="282"/>
      <c r="F87" s="282"/>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6"/>
      <c r="AG87" s="281"/>
      <c r="AH87" s="282"/>
      <c r="AI87" s="282"/>
      <c r="AJ87" s="282"/>
      <c r="AK87" s="282"/>
      <c r="AL87" s="282"/>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6"/>
    </row>
    <row r="88" spans="1:63" ht="9.75" customHeight="1">
      <c r="A88" s="180" t="s">
        <v>14</v>
      </c>
      <c r="B88" s="181"/>
      <c r="C88" s="178"/>
      <c r="D88" s="178"/>
      <c r="E88" s="178"/>
      <c r="F88" s="178"/>
      <c r="G88" s="178"/>
      <c r="H88" s="178"/>
      <c r="I88" s="178"/>
      <c r="J88" s="178"/>
      <c r="K88" s="178"/>
      <c r="L88" s="179"/>
      <c r="M88" s="180" t="s">
        <v>16</v>
      </c>
      <c r="N88" s="182"/>
      <c r="O88" s="178"/>
      <c r="P88" s="178"/>
      <c r="Q88" s="178"/>
      <c r="R88" s="178"/>
      <c r="S88" s="178"/>
      <c r="T88" s="178"/>
      <c r="U88" s="178"/>
      <c r="V88" s="178"/>
      <c r="W88" s="179"/>
      <c r="X88" s="180" t="s">
        <v>15</v>
      </c>
      <c r="Y88" s="182"/>
      <c r="Z88" s="182"/>
      <c r="AA88" s="189"/>
      <c r="AB88" s="178"/>
      <c r="AC88" s="178"/>
      <c r="AD88" s="178"/>
      <c r="AE88" s="178"/>
      <c r="AF88" s="179"/>
      <c r="AG88" s="180" t="s">
        <v>14</v>
      </c>
      <c r="AH88" s="182"/>
      <c r="AI88" s="178"/>
      <c r="AJ88" s="178"/>
      <c r="AK88" s="178"/>
      <c r="AL88" s="178"/>
      <c r="AM88" s="178"/>
      <c r="AN88" s="178"/>
      <c r="AO88" s="178"/>
      <c r="AP88" s="178"/>
      <c r="AQ88" s="178"/>
      <c r="AR88" s="179"/>
      <c r="AS88" s="180" t="s">
        <v>16</v>
      </c>
      <c r="AT88" s="182"/>
      <c r="AU88" s="178"/>
      <c r="AV88" s="178"/>
      <c r="AW88" s="178"/>
      <c r="AX88" s="178"/>
      <c r="AY88" s="178"/>
      <c r="AZ88" s="178"/>
      <c r="BA88" s="178"/>
      <c r="BB88" s="178"/>
      <c r="BC88" s="44" t="s">
        <v>15</v>
      </c>
      <c r="BD88" s="45"/>
      <c r="BE88" s="45"/>
      <c r="BF88" s="46"/>
      <c r="BG88" s="42"/>
      <c r="BH88" s="42"/>
      <c r="BI88" s="42"/>
      <c r="BJ88" s="42"/>
      <c r="BK88" s="43"/>
    </row>
    <row r="89" spans="1:63" ht="9.75" customHeight="1">
      <c r="A89" s="52" t="s">
        <v>42</v>
      </c>
      <c r="B89" s="23"/>
      <c r="C89" s="23"/>
      <c r="D89" s="23"/>
      <c r="E89" s="23"/>
      <c r="F89" s="23"/>
      <c r="G89" s="23"/>
      <c r="H89" s="23"/>
      <c r="I89" s="23"/>
      <c r="J89" s="23"/>
      <c r="K89" s="23"/>
      <c r="L89" s="23"/>
      <c r="M89" s="23"/>
      <c r="N89" s="23"/>
      <c r="O89" s="23"/>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81"/>
    </row>
    <row r="90" spans="1:63" ht="9.75" customHeight="1">
      <c r="A90" s="163" t="s">
        <v>43</v>
      </c>
      <c r="B90" s="164"/>
      <c r="C90" s="164"/>
      <c r="D90" s="164"/>
      <c r="E90" s="164"/>
      <c r="F90" s="164"/>
      <c r="G90" s="164"/>
      <c r="H90" s="164"/>
      <c r="I90" s="164"/>
      <c r="J90" s="164"/>
      <c r="K90" s="164"/>
      <c r="L90" s="164"/>
      <c r="M90" s="164"/>
      <c r="N90" s="164"/>
      <c r="O90" s="164"/>
      <c r="P90" s="164"/>
      <c r="Q90" s="164"/>
      <c r="R90" s="164"/>
      <c r="S90" s="164"/>
      <c r="T90" s="164"/>
      <c r="U90" s="164" t="s">
        <v>44</v>
      </c>
      <c r="V90" s="164"/>
      <c r="W90" s="164"/>
      <c r="X90" s="164"/>
      <c r="Y90" s="164"/>
      <c r="Z90" s="164"/>
      <c r="AA90" s="164"/>
      <c r="AB90" s="164"/>
      <c r="AC90" s="164"/>
      <c r="AD90" s="164"/>
      <c r="AE90" s="164"/>
      <c r="AF90" s="164"/>
      <c r="AG90" s="164"/>
      <c r="AH90" s="164" t="s">
        <v>45</v>
      </c>
      <c r="AI90" s="164"/>
      <c r="AJ90" s="164"/>
      <c r="AK90" s="164"/>
      <c r="AL90" s="164"/>
      <c r="AM90" s="68"/>
      <c r="AN90" s="202"/>
      <c r="AO90" s="202"/>
      <c r="AP90" s="202"/>
      <c r="AQ90" s="202"/>
      <c r="AR90" s="202"/>
      <c r="AS90" s="202"/>
      <c r="AT90" s="202"/>
      <c r="AU90" s="202"/>
      <c r="AV90" s="164" t="s">
        <v>46</v>
      </c>
      <c r="AW90" s="164"/>
      <c r="AX90" s="164"/>
      <c r="AY90" s="164"/>
      <c r="AZ90" s="164"/>
      <c r="BA90" s="164"/>
      <c r="BB90" s="164"/>
      <c r="BC90" s="164"/>
      <c r="BD90" s="164"/>
      <c r="BE90" s="164"/>
      <c r="BF90" s="164"/>
      <c r="BG90" s="164"/>
      <c r="BH90" s="164"/>
      <c r="BI90" s="164"/>
      <c r="BJ90" s="164"/>
      <c r="BK90" s="165"/>
    </row>
    <row r="91" spans="1:63" ht="9.75" customHeight="1">
      <c r="A91" s="23"/>
      <c r="B91" s="23"/>
      <c r="C91" s="23"/>
      <c r="D91" s="23"/>
      <c r="E91" s="23"/>
      <c r="F91" s="23"/>
      <c r="G91" s="23"/>
      <c r="H91" s="23"/>
      <c r="I91" s="23"/>
      <c r="J91" s="23"/>
      <c r="K91" s="23"/>
      <c r="L91" s="23"/>
      <c r="M91" s="23"/>
      <c r="N91" s="23"/>
      <c r="O91" s="23"/>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row>
    <row r="92" spans="1:63" ht="9.75" customHeight="1">
      <c r="A92" s="23"/>
      <c r="B92" s="23"/>
      <c r="C92" s="23"/>
      <c r="D92" s="23"/>
      <c r="E92" s="23"/>
      <c r="F92" s="23"/>
      <c r="G92" s="23"/>
      <c r="H92" s="23"/>
      <c r="I92" s="23"/>
      <c r="J92" s="23"/>
      <c r="K92" s="23"/>
      <c r="L92" s="23"/>
      <c r="M92" s="23"/>
      <c r="N92" s="23"/>
      <c r="O92" s="23"/>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row>
    <row r="93" spans="1:63" ht="9.75" customHeight="1">
      <c r="A93" s="23"/>
      <c r="B93" s="23"/>
      <c r="C93" s="23"/>
      <c r="D93" s="23"/>
      <c r="E93" s="23"/>
      <c r="F93" s="23"/>
      <c r="G93" s="23"/>
      <c r="H93" s="23"/>
      <c r="I93" s="23"/>
      <c r="J93" s="23"/>
      <c r="K93" s="23"/>
      <c r="L93" s="23"/>
      <c r="M93" s="23"/>
      <c r="N93" s="23"/>
      <c r="O93" s="23"/>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row>
    <row r="94" spans="1:63" ht="9.75" customHeight="1">
      <c r="A94" s="23"/>
      <c r="B94" s="23"/>
      <c r="C94" s="23"/>
      <c r="D94" s="23"/>
      <c r="E94" s="23"/>
      <c r="F94" s="23"/>
      <c r="G94" s="23"/>
      <c r="H94" s="23"/>
      <c r="I94" s="23"/>
      <c r="J94" s="23"/>
      <c r="K94" s="23"/>
      <c r="L94" s="23"/>
      <c r="M94" s="23"/>
      <c r="N94" s="23"/>
      <c r="O94" s="23"/>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row>
    <row r="95" spans="1:63" ht="9.75" customHeight="1">
      <c r="A95" s="23"/>
      <c r="B95" s="23"/>
      <c r="C95" s="23"/>
      <c r="D95" s="23"/>
      <c r="E95" s="23"/>
      <c r="F95" s="23"/>
      <c r="G95" s="23"/>
      <c r="H95" s="23"/>
      <c r="I95" s="23"/>
      <c r="J95" s="23"/>
      <c r="K95" s="23"/>
      <c r="L95" s="23"/>
      <c r="M95" s="23"/>
      <c r="N95" s="23"/>
      <c r="O95" s="23"/>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row>
    <row r="96" spans="1:63" ht="9.75" customHeight="1">
      <c r="A96" s="24"/>
      <c r="B96" s="24"/>
      <c r="C96" s="24"/>
      <c r="D96" s="24"/>
      <c r="E96" s="24"/>
      <c r="F96" s="24"/>
      <c r="G96" s="24"/>
      <c r="H96" s="24"/>
      <c r="I96" s="24"/>
      <c r="J96" s="24"/>
      <c r="K96" s="24"/>
      <c r="L96" s="24"/>
      <c r="M96" s="24"/>
      <c r="N96" s="24"/>
      <c r="O96" s="2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row>
    <row r="97" spans="1:63" ht="9.75" customHeight="1">
      <c r="A97" s="24"/>
      <c r="B97" s="24"/>
      <c r="C97" s="24"/>
      <c r="D97" s="24"/>
      <c r="E97" s="24"/>
      <c r="F97" s="24"/>
      <c r="G97" s="24"/>
      <c r="H97" s="24"/>
      <c r="I97" s="24"/>
      <c r="J97" s="24"/>
      <c r="K97" s="24"/>
      <c r="L97" s="24"/>
      <c r="M97" s="24"/>
      <c r="N97" s="24"/>
      <c r="O97" s="2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row>
    <row r="98" spans="1:63" ht="9.75" customHeight="1">
      <c r="A98" s="24"/>
      <c r="B98" s="24"/>
      <c r="C98" s="24"/>
      <c r="D98" s="24"/>
      <c r="E98" s="24"/>
      <c r="F98" s="24"/>
      <c r="G98" s="24"/>
      <c r="H98" s="24"/>
      <c r="I98" s="24"/>
      <c r="J98" s="24"/>
      <c r="K98" s="24"/>
      <c r="L98" s="24"/>
      <c r="M98" s="24"/>
      <c r="N98" s="24"/>
      <c r="O98" s="2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row>
    <row r="99" spans="1:63" ht="9.75" customHeight="1">
      <c r="A99" s="24"/>
      <c r="B99" s="24"/>
      <c r="C99" s="24"/>
      <c r="D99" s="24"/>
      <c r="E99" s="24"/>
      <c r="F99" s="24"/>
      <c r="G99" s="24"/>
      <c r="H99" s="24"/>
      <c r="I99" s="24"/>
      <c r="J99" s="24"/>
      <c r="K99" s="24"/>
      <c r="L99" s="24"/>
      <c r="M99" s="24"/>
      <c r="N99" s="24"/>
      <c r="O99" s="2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row>
    <row r="100" spans="1:63" ht="9.75" customHeight="1">
      <c r="A100" s="24"/>
      <c r="B100" s="24"/>
      <c r="C100" s="24"/>
      <c r="D100" s="24"/>
      <c r="E100" s="24"/>
      <c r="F100" s="24"/>
      <c r="G100" s="24"/>
      <c r="H100" s="24"/>
      <c r="I100" s="24"/>
      <c r="J100" s="24"/>
      <c r="K100" s="24"/>
      <c r="L100" s="24"/>
      <c r="M100" s="24"/>
      <c r="N100" s="24"/>
      <c r="O100" s="2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row>
    <row r="101" spans="1:63" ht="9.75" customHeight="1">
      <c r="A101" s="24"/>
      <c r="B101" s="24"/>
      <c r="C101" s="24"/>
      <c r="D101" s="24"/>
      <c r="E101" s="24"/>
      <c r="F101" s="24"/>
      <c r="G101" s="24"/>
      <c r="H101" s="24"/>
      <c r="I101" s="24"/>
      <c r="J101" s="24"/>
      <c r="K101" s="24"/>
      <c r="L101" s="24"/>
      <c r="M101" s="24"/>
      <c r="N101" s="24"/>
      <c r="O101" s="2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row>
    <row r="102" spans="1:63" ht="9.75" customHeight="1">
      <c r="A102" s="24"/>
      <c r="B102" s="24"/>
      <c r="C102" s="24"/>
      <c r="D102" s="24"/>
      <c r="E102" s="24"/>
      <c r="F102" s="24"/>
      <c r="G102" s="24"/>
      <c r="H102" s="24"/>
      <c r="I102" s="24"/>
      <c r="J102" s="24"/>
      <c r="K102" s="24"/>
      <c r="L102" s="24"/>
      <c r="M102" s="24"/>
      <c r="N102" s="24"/>
      <c r="O102" s="2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row>
    <row r="103" spans="1:63" ht="9.75" customHeight="1">
      <c r="A103" s="24"/>
      <c r="B103" s="24"/>
      <c r="C103" s="24"/>
      <c r="D103" s="24"/>
      <c r="E103" s="24"/>
      <c r="F103" s="24"/>
      <c r="G103" s="24"/>
      <c r="H103" s="24"/>
      <c r="I103" s="24"/>
      <c r="J103" s="24"/>
      <c r="K103" s="24"/>
      <c r="L103" s="24"/>
      <c r="M103" s="24"/>
      <c r="N103" s="24"/>
      <c r="O103" s="2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row>
    <row r="104" spans="1:63" ht="9.75" customHeight="1">
      <c r="A104" s="24"/>
      <c r="B104" s="24"/>
      <c r="C104" s="24"/>
      <c r="D104" s="24"/>
      <c r="E104" s="24"/>
      <c r="F104" s="24"/>
      <c r="G104" s="24"/>
      <c r="H104" s="24"/>
      <c r="I104" s="24"/>
      <c r="J104" s="24"/>
      <c r="K104" s="24"/>
      <c r="L104" s="24"/>
      <c r="M104" s="24"/>
      <c r="N104" s="24"/>
      <c r="O104" s="2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row>
    <row r="105" spans="1:63" ht="9.75" customHeight="1">
      <c r="A105" s="24"/>
      <c r="B105" s="24"/>
      <c r="C105" s="24"/>
      <c r="D105" s="24"/>
      <c r="E105" s="24"/>
      <c r="F105" s="24"/>
      <c r="G105" s="24"/>
      <c r="H105" s="24"/>
      <c r="I105" s="24"/>
      <c r="J105" s="24"/>
      <c r="K105" s="24"/>
      <c r="L105" s="24"/>
      <c r="M105" s="24"/>
      <c r="N105" s="24"/>
      <c r="O105" s="2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row>
    <row r="106" spans="1:63" ht="9.75" customHeight="1">
      <c r="A106" s="24"/>
      <c r="B106" s="24"/>
      <c r="C106" s="24"/>
      <c r="D106" s="24"/>
      <c r="E106" s="24"/>
      <c r="F106" s="24"/>
      <c r="G106" s="24"/>
      <c r="H106" s="24"/>
      <c r="I106" s="24"/>
      <c r="J106" s="24"/>
      <c r="K106" s="24"/>
      <c r="L106" s="24"/>
      <c r="M106" s="24"/>
      <c r="N106" s="24"/>
      <c r="O106" s="2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row>
    <row r="107" spans="1:63" ht="9.75" customHeight="1">
      <c r="A107" s="24"/>
      <c r="B107" s="24"/>
      <c r="C107" s="24"/>
      <c r="D107" s="24"/>
      <c r="E107" s="24"/>
      <c r="F107" s="24"/>
      <c r="G107" s="24"/>
      <c r="H107" s="24"/>
      <c r="I107" s="24"/>
      <c r="J107" s="24"/>
      <c r="K107" s="24"/>
      <c r="L107" s="24"/>
      <c r="M107" s="24"/>
      <c r="N107" s="24"/>
      <c r="O107" s="2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row>
    <row r="108" spans="1:63" ht="9.75" customHeight="1">
      <c r="A108" s="24"/>
      <c r="B108" s="24"/>
      <c r="C108" s="24"/>
      <c r="D108" s="24"/>
      <c r="E108" s="24"/>
      <c r="F108" s="24"/>
      <c r="G108" s="24"/>
      <c r="H108" s="24"/>
      <c r="I108" s="24"/>
      <c r="J108" s="24"/>
      <c r="K108" s="24"/>
      <c r="L108" s="24"/>
      <c r="M108" s="24"/>
      <c r="N108" s="24"/>
      <c r="O108" s="2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row>
    <row r="109" spans="1:63" ht="9.75" customHeight="1">
      <c r="A109" s="24"/>
      <c r="B109" s="24"/>
      <c r="C109" s="24"/>
      <c r="D109" s="24"/>
      <c r="E109" s="24"/>
      <c r="F109" s="24"/>
      <c r="G109" s="24"/>
      <c r="H109" s="24"/>
      <c r="I109" s="24"/>
      <c r="J109" s="24"/>
      <c r="K109" s="24"/>
      <c r="L109" s="24"/>
      <c r="M109" s="24"/>
      <c r="N109" s="24"/>
      <c r="O109" s="2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row>
    <row r="110" spans="1:63" ht="9.75" customHeight="1">
      <c r="A110" s="24"/>
      <c r="B110" s="24"/>
      <c r="C110" s="24"/>
      <c r="D110" s="24"/>
      <c r="E110" s="24"/>
      <c r="F110" s="24"/>
      <c r="G110" s="24"/>
      <c r="H110" s="24"/>
      <c r="I110" s="24"/>
      <c r="J110" s="24"/>
      <c r="K110" s="24"/>
      <c r="L110" s="24"/>
      <c r="M110" s="24"/>
      <c r="N110" s="24"/>
      <c r="O110" s="24"/>
      <c r="P110" s="34"/>
      <c r="Q110" s="34"/>
      <c r="R110" s="34"/>
      <c r="S110" s="34"/>
      <c r="T110" s="34"/>
      <c r="U110" s="34"/>
      <c r="V110" s="34"/>
      <c r="W110" s="30"/>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row>
    <row r="111" spans="1:63" ht="9.75" customHeight="1">
      <c r="A111" s="24"/>
      <c r="B111" s="24"/>
      <c r="C111" s="24"/>
      <c r="D111" s="24"/>
      <c r="E111" s="24"/>
      <c r="F111" s="24"/>
      <c r="G111" s="24"/>
      <c r="H111" s="24"/>
      <c r="I111" s="24"/>
      <c r="J111" s="24"/>
      <c r="K111" s="24"/>
      <c r="L111" s="24"/>
      <c r="M111" s="24"/>
      <c r="N111" s="24"/>
      <c r="O111" s="2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row>
    <row r="112" spans="1:63" ht="9.75" customHeight="1">
      <c r="A112" s="24"/>
      <c r="B112" s="24"/>
      <c r="C112" s="24"/>
      <c r="D112" s="24"/>
      <c r="E112" s="24"/>
      <c r="F112" s="24"/>
      <c r="G112" s="24"/>
      <c r="H112" s="24"/>
      <c r="I112" s="24"/>
      <c r="J112" s="24"/>
      <c r="K112" s="24"/>
      <c r="L112" s="24"/>
      <c r="M112" s="24"/>
      <c r="N112" s="24"/>
      <c r="O112" s="2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row>
    <row r="113" spans="1:63" ht="9.75" customHeight="1">
      <c r="A113" s="24"/>
      <c r="B113" s="24"/>
      <c r="C113" s="24"/>
      <c r="D113" s="24"/>
      <c r="E113" s="24"/>
      <c r="F113" s="24"/>
      <c r="G113" s="24"/>
      <c r="H113" s="24"/>
      <c r="I113" s="24"/>
      <c r="J113" s="24"/>
      <c r="K113" s="24"/>
      <c r="L113" s="24"/>
      <c r="M113" s="24"/>
      <c r="N113" s="24"/>
      <c r="O113" s="24"/>
      <c r="P113" s="35"/>
      <c r="Q113" s="27"/>
      <c r="R113" s="27"/>
      <c r="S113" s="27"/>
      <c r="T113" s="27"/>
      <c r="U113" s="33"/>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34"/>
      <c r="AX113" s="34"/>
      <c r="AY113" s="34"/>
      <c r="AZ113" s="34"/>
      <c r="BA113" s="34"/>
      <c r="BB113" s="34"/>
      <c r="BC113" s="34"/>
      <c r="BD113" s="34"/>
      <c r="BE113" s="34"/>
      <c r="BF113" s="34"/>
      <c r="BG113" s="34"/>
      <c r="BH113" s="34"/>
      <c r="BI113" s="34"/>
      <c r="BJ113" s="34"/>
      <c r="BK113" s="34"/>
    </row>
    <row r="114" spans="1:63" ht="9.75" customHeight="1">
      <c r="A114" s="24"/>
      <c r="B114" s="24"/>
      <c r="C114" s="24"/>
      <c r="D114" s="24"/>
      <c r="E114" s="24"/>
      <c r="F114" s="24"/>
      <c r="G114" s="24"/>
      <c r="H114" s="24"/>
      <c r="I114" s="24"/>
      <c r="J114" s="24"/>
      <c r="K114" s="24"/>
      <c r="L114" s="24"/>
      <c r="M114" s="24"/>
      <c r="N114" s="24"/>
      <c r="O114" s="24"/>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34"/>
      <c r="AX114" s="34"/>
      <c r="AY114" s="34"/>
      <c r="AZ114" s="34"/>
      <c r="BA114" s="34"/>
      <c r="BB114" s="34"/>
      <c r="BC114" s="34"/>
      <c r="BD114" s="34"/>
      <c r="BE114" s="34"/>
      <c r="BF114" s="34"/>
      <c r="BG114" s="34"/>
      <c r="BH114" s="34"/>
      <c r="BI114" s="34"/>
      <c r="BJ114" s="34"/>
      <c r="BK114" s="34"/>
    </row>
    <row r="115" spans="1:63" ht="9.75" customHeight="1">
      <c r="A115" s="24"/>
      <c r="B115" s="24"/>
      <c r="C115" s="24"/>
      <c r="D115" s="24"/>
      <c r="E115" s="24"/>
      <c r="F115" s="24"/>
      <c r="G115" s="24"/>
      <c r="H115" s="24"/>
      <c r="I115" s="24"/>
      <c r="J115" s="24"/>
      <c r="K115" s="24"/>
      <c r="L115" s="24"/>
      <c r="M115" s="24"/>
      <c r="N115" s="24"/>
      <c r="O115" s="24"/>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34"/>
      <c r="AX115" s="34"/>
      <c r="AY115" s="34"/>
      <c r="AZ115" s="34"/>
      <c r="BA115" s="34"/>
      <c r="BB115" s="34"/>
      <c r="BC115" s="34"/>
      <c r="BD115" s="34"/>
      <c r="BE115" s="34"/>
      <c r="BF115" s="34"/>
      <c r="BG115" s="34"/>
      <c r="BH115" s="34"/>
      <c r="BI115" s="34"/>
      <c r="BJ115" s="34"/>
      <c r="BK115" s="34"/>
    </row>
    <row r="116" spans="1:63" ht="9.75" customHeight="1">
      <c r="A116" s="24"/>
      <c r="B116" s="24"/>
      <c r="C116" s="24"/>
      <c r="D116" s="24"/>
      <c r="E116" s="24"/>
      <c r="F116" s="24"/>
      <c r="G116" s="24"/>
      <c r="H116" s="24"/>
      <c r="I116" s="24"/>
      <c r="J116" s="24"/>
      <c r="K116" s="24"/>
      <c r="L116" s="24"/>
      <c r="M116" s="24"/>
      <c r="N116" s="24"/>
      <c r="O116" s="24"/>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34"/>
      <c r="AX116" s="34"/>
      <c r="AY116" s="34"/>
      <c r="AZ116" s="34"/>
      <c r="BA116" s="34"/>
      <c r="BB116" s="34"/>
      <c r="BC116" s="34"/>
      <c r="BD116" s="34"/>
      <c r="BE116" s="34"/>
      <c r="BF116" s="34"/>
      <c r="BG116" s="34"/>
      <c r="BH116" s="34"/>
      <c r="BI116" s="34"/>
      <c r="BJ116" s="34"/>
      <c r="BK116" s="34"/>
    </row>
    <row r="117" spans="1:63" ht="9.75" customHeight="1">
      <c r="A117" s="24"/>
      <c r="B117" s="24"/>
      <c r="C117" s="24"/>
      <c r="D117" s="24"/>
      <c r="E117" s="24"/>
      <c r="F117" s="24"/>
      <c r="G117" s="24"/>
      <c r="H117" s="24"/>
      <c r="I117" s="24"/>
      <c r="J117" s="24"/>
      <c r="K117" s="24"/>
      <c r="L117" s="24"/>
      <c r="M117" s="24"/>
      <c r="N117" s="24"/>
      <c r="O117" s="24"/>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34"/>
      <c r="AX117" s="34"/>
      <c r="AY117" s="34"/>
      <c r="AZ117" s="34"/>
      <c r="BA117" s="34"/>
      <c r="BB117" s="34"/>
      <c r="BC117" s="34"/>
      <c r="BD117" s="34"/>
      <c r="BE117" s="34"/>
      <c r="BF117" s="34"/>
      <c r="BG117" s="34"/>
      <c r="BH117" s="34"/>
      <c r="BI117" s="34"/>
      <c r="BJ117" s="34"/>
      <c r="BK117" s="34"/>
    </row>
    <row r="118" spans="1:63" ht="9.75" customHeight="1">
      <c r="A118" s="24"/>
      <c r="B118" s="24"/>
      <c r="C118" s="24"/>
      <c r="D118" s="24"/>
      <c r="E118" s="24"/>
      <c r="F118" s="24"/>
      <c r="G118" s="24"/>
      <c r="H118" s="24"/>
      <c r="I118" s="24"/>
      <c r="J118" s="24"/>
      <c r="K118" s="24"/>
      <c r="L118" s="24"/>
      <c r="M118" s="24"/>
      <c r="N118" s="24"/>
      <c r="O118" s="24"/>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34"/>
      <c r="AX118" s="34"/>
      <c r="AY118" s="34"/>
      <c r="AZ118" s="34"/>
      <c r="BA118" s="34"/>
      <c r="BB118" s="34"/>
      <c r="BC118" s="34"/>
      <c r="BD118" s="34"/>
      <c r="BE118" s="34"/>
      <c r="BF118" s="34"/>
      <c r="BG118" s="34"/>
      <c r="BH118" s="34"/>
      <c r="BI118" s="34"/>
      <c r="BJ118" s="34"/>
      <c r="BK118" s="34"/>
    </row>
    <row r="119" spans="1:63" ht="9.75" customHeight="1">
      <c r="A119" s="24"/>
      <c r="B119" s="24"/>
      <c r="C119" s="24"/>
      <c r="D119" s="24"/>
      <c r="E119" s="24"/>
      <c r="F119" s="24"/>
      <c r="G119" s="24"/>
      <c r="H119" s="24"/>
      <c r="I119" s="24"/>
      <c r="J119" s="24"/>
      <c r="K119" s="24"/>
      <c r="L119" s="24"/>
      <c r="M119" s="24"/>
      <c r="N119" s="24"/>
      <c r="O119" s="24"/>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4"/>
      <c r="AX119" s="34"/>
      <c r="AY119" s="34"/>
      <c r="AZ119" s="34"/>
      <c r="BA119" s="34"/>
      <c r="BB119" s="34"/>
      <c r="BC119" s="34"/>
      <c r="BD119" s="34"/>
      <c r="BE119" s="34"/>
      <c r="BF119" s="34"/>
      <c r="BG119" s="34"/>
      <c r="BH119" s="34"/>
      <c r="BI119" s="34"/>
      <c r="BJ119" s="34"/>
      <c r="BK119" s="34"/>
    </row>
    <row r="120" spans="1:63" ht="9.75" customHeight="1">
      <c r="A120" s="24"/>
      <c r="B120" s="24"/>
      <c r="C120" s="24"/>
      <c r="D120" s="24"/>
      <c r="E120" s="24"/>
      <c r="F120" s="24"/>
      <c r="G120" s="24"/>
      <c r="H120" s="24"/>
      <c r="I120" s="24"/>
      <c r="J120" s="24"/>
      <c r="K120" s="24"/>
      <c r="L120" s="24"/>
      <c r="M120" s="24"/>
      <c r="N120" s="24"/>
      <c r="O120" s="24"/>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4"/>
      <c r="AX120" s="34"/>
      <c r="AY120" s="34"/>
      <c r="AZ120" s="34"/>
      <c r="BA120" s="34"/>
      <c r="BB120" s="34"/>
      <c r="BC120" s="34"/>
      <c r="BD120" s="34"/>
      <c r="BE120" s="34"/>
      <c r="BF120" s="34"/>
      <c r="BG120" s="34"/>
      <c r="BH120" s="34"/>
      <c r="BI120" s="34"/>
      <c r="BJ120" s="34"/>
      <c r="BK120" s="34"/>
    </row>
    <row r="121" spans="1:63" ht="9.75" customHeight="1">
      <c r="A121" s="24"/>
      <c r="B121" s="24"/>
      <c r="C121" s="24"/>
      <c r="D121" s="24"/>
      <c r="E121" s="24"/>
      <c r="F121" s="24"/>
      <c r="G121" s="24"/>
      <c r="H121" s="24"/>
      <c r="I121" s="24"/>
      <c r="J121" s="24"/>
      <c r="K121" s="24"/>
      <c r="L121" s="24"/>
      <c r="M121" s="24"/>
      <c r="N121" s="24"/>
      <c r="O121" s="24"/>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4"/>
      <c r="AX121" s="34"/>
      <c r="AY121" s="34"/>
      <c r="AZ121" s="34"/>
      <c r="BA121" s="34"/>
      <c r="BB121" s="34"/>
      <c r="BC121" s="34"/>
      <c r="BD121" s="34"/>
      <c r="BE121" s="34"/>
      <c r="BF121" s="34"/>
      <c r="BG121" s="34"/>
      <c r="BH121" s="34"/>
      <c r="BI121" s="34"/>
      <c r="BJ121" s="34"/>
      <c r="BK121" s="34"/>
    </row>
    <row r="122" spans="1:63" ht="9.75" customHeight="1">
      <c r="A122" s="24"/>
      <c r="B122" s="24"/>
      <c r="C122" s="24"/>
      <c r="D122" s="24"/>
      <c r="E122" s="24"/>
      <c r="F122" s="24"/>
      <c r="G122" s="24"/>
      <c r="H122" s="24"/>
      <c r="I122" s="24"/>
      <c r="J122" s="24"/>
      <c r="K122" s="24"/>
      <c r="L122" s="24"/>
      <c r="M122" s="24"/>
      <c r="N122" s="24"/>
      <c r="O122" s="24"/>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4"/>
      <c r="AX122" s="34"/>
      <c r="AY122" s="34"/>
      <c r="AZ122" s="34"/>
      <c r="BA122" s="34"/>
      <c r="BB122" s="34"/>
      <c r="BC122" s="34"/>
      <c r="BD122" s="34"/>
      <c r="BE122" s="34"/>
      <c r="BF122" s="34"/>
      <c r="BG122" s="34"/>
      <c r="BH122" s="34"/>
      <c r="BI122" s="34"/>
      <c r="BJ122" s="34"/>
      <c r="BK122" s="34"/>
    </row>
    <row r="123" spans="1:63" ht="9.75" customHeight="1">
      <c r="A123" s="24"/>
      <c r="B123" s="24"/>
      <c r="C123" s="24"/>
      <c r="D123" s="24"/>
      <c r="E123" s="24"/>
      <c r="F123" s="24"/>
      <c r="G123" s="24"/>
      <c r="H123" s="24"/>
      <c r="I123" s="24"/>
      <c r="J123" s="24"/>
      <c r="K123" s="24"/>
      <c r="L123" s="24"/>
      <c r="M123" s="24"/>
      <c r="N123" s="24"/>
      <c r="O123" s="24"/>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4"/>
      <c r="AX123" s="34"/>
      <c r="AY123" s="34"/>
      <c r="AZ123" s="34"/>
      <c r="BA123" s="34"/>
      <c r="BB123" s="34"/>
      <c r="BC123" s="34"/>
      <c r="BD123" s="34"/>
      <c r="BE123" s="34"/>
      <c r="BF123" s="34"/>
      <c r="BG123" s="34"/>
      <c r="BH123" s="34"/>
      <c r="BI123" s="34"/>
      <c r="BJ123" s="34"/>
      <c r="BK123" s="34"/>
    </row>
    <row r="124" spans="1:63" ht="9.75" customHeight="1">
      <c r="A124" s="24"/>
      <c r="B124" s="24"/>
      <c r="C124" s="24"/>
      <c r="D124" s="24"/>
      <c r="E124" s="24"/>
      <c r="F124" s="24"/>
      <c r="G124" s="24"/>
      <c r="H124" s="24"/>
      <c r="I124" s="24"/>
      <c r="J124" s="24"/>
      <c r="K124" s="24"/>
      <c r="L124" s="24"/>
      <c r="M124" s="24"/>
      <c r="N124" s="24"/>
      <c r="O124" s="24"/>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4"/>
      <c r="AX124" s="34"/>
      <c r="AY124" s="34"/>
      <c r="AZ124" s="34"/>
      <c r="BA124" s="34"/>
      <c r="BB124" s="34"/>
      <c r="BC124" s="34"/>
      <c r="BD124" s="34"/>
      <c r="BE124" s="34"/>
      <c r="BF124" s="34"/>
      <c r="BG124" s="34"/>
      <c r="BH124" s="34"/>
      <c r="BI124" s="34"/>
      <c r="BJ124" s="34"/>
      <c r="BK124" s="34"/>
    </row>
    <row r="125" spans="1:63" ht="9.75" customHeight="1">
      <c r="A125" s="24"/>
      <c r="B125" s="24"/>
      <c r="C125" s="24"/>
      <c r="D125" s="24"/>
      <c r="E125" s="24"/>
      <c r="F125" s="24"/>
      <c r="G125" s="24"/>
      <c r="H125" s="24"/>
      <c r="I125" s="24"/>
      <c r="J125" s="24"/>
      <c r="K125" s="24"/>
      <c r="L125" s="24"/>
      <c r="M125" s="24"/>
      <c r="N125" s="24"/>
      <c r="O125" s="24"/>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4"/>
      <c r="AX125" s="34"/>
      <c r="AY125" s="34"/>
      <c r="AZ125" s="34"/>
      <c r="BA125" s="34"/>
      <c r="BB125" s="34"/>
      <c r="BC125" s="34"/>
      <c r="BD125" s="34"/>
      <c r="BE125" s="34"/>
      <c r="BF125" s="34"/>
      <c r="BG125" s="34"/>
      <c r="BH125" s="34"/>
      <c r="BI125" s="34"/>
      <c r="BJ125" s="34"/>
      <c r="BK125" s="34"/>
    </row>
    <row r="126" spans="1:63" ht="9.75" customHeight="1">
      <c r="A126" s="24"/>
      <c r="B126" s="24"/>
      <c r="C126" s="24"/>
      <c r="D126" s="24"/>
      <c r="E126" s="24"/>
      <c r="F126" s="24"/>
      <c r="G126" s="24"/>
      <c r="H126" s="24"/>
      <c r="I126" s="24"/>
      <c r="J126" s="24"/>
      <c r="K126" s="24"/>
      <c r="L126" s="24"/>
      <c r="M126" s="24"/>
      <c r="N126" s="24"/>
      <c r="O126" s="24"/>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4"/>
      <c r="AX126" s="34"/>
      <c r="AY126" s="34"/>
      <c r="AZ126" s="34"/>
      <c r="BA126" s="34"/>
      <c r="BB126" s="34"/>
      <c r="BC126" s="34"/>
      <c r="BD126" s="34"/>
      <c r="BE126" s="34"/>
      <c r="BF126" s="34"/>
      <c r="BG126" s="34"/>
      <c r="BH126" s="34"/>
      <c r="BI126" s="34"/>
      <c r="BJ126" s="34"/>
      <c r="BK126" s="34"/>
    </row>
    <row r="127" spans="1:63" ht="9.75" customHeight="1">
      <c r="A127" s="24"/>
      <c r="B127" s="24"/>
      <c r="C127" s="24"/>
      <c r="D127" s="24"/>
      <c r="E127" s="24"/>
      <c r="F127" s="24"/>
      <c r="G127" s="24"/>
      <c r="H127" s="24"/>
      <c r="I127" s="24"/>
      <c r="J127" s="24"/>
      <c r="K127" s="24"/>
      <c r="L127" s="24"/>
      <c r="M127" s="24"/>
      <c r="N127" s="24"/>
      <c r="O127" s="24"/>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4"/>
      <c r="AX127" s="34"/>
      <c r="AY127" s="34"/>
      <c r="AZ127" s="34"/>
      <c r="BA127" s="34"/>
      <c r="BB127" s="34"/>
      <c r="BC127" s="34"/>
      <c r="BD127" s="34"/>
      <c r="BE127" s="34"/>
      <c r="BF127" s="34"/>
      <c r="BG127" s="34"/>
      <c r="BH127" s="34"/>
      <c r="BI127" s="34"/>
      <c r="BJ127" s="34"/>
      <c r="BK127" s="34"/>
    </row>
    <row r="128" spans="1:63" ht="9.75" customHeight="1">
      <c r="A128" s="24"/>
      <c r="B128" s="24"/>
      <c r="C128" s="24"/>
      <c r="D128" s="24"/>
      <c r="E128" s="24"/>
      <c r="F128" s="24"/>
      <c r="G128" s="24"/>
      <c r="H128" s="24"/>
      <c r="I128" s="24"/>
      <c r="J128" s="24"/>
      <c r="K128" s="24"/>
      <c r="L128" s="24"/>
      <c r="M128" s="24"/>
      <c r="N128" s="24"/>
      <c r="O128" s="24"/>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34"/>
      <c r="AX128" s="34"/>
      <c r="AY128" s="34"/>
      <c r="AZ128" s="34"/>
      <c r="BA128" s="34"/>
      <c r="BB128" s="34"/>
      <c r="BC128" s="34"/>
      <c r="BD128" s="34"/>
      <c r="BE128" s="34"/>
      <c r="BF128" s="34"/>
      <c r="BG128" s="34"/>
      <c r="BH128" s="34"/>
      <c r="BI128" s="34"/>
      <c r="BJ128" s="34"/>
      <c r="BK128" s="34"/>
    </row>
    <row r="129" spans="1:63" ht="9.75" customHeight="1">
      <c r="A129" s="24"/>
      <c r="B129" s="24"/>
      <c r="C129" s="24"/>
      <c r="D129" s="24"/>
      <c r="E129" s="24"/>
      <c r="F129" s="24"/>
      <c r="G129" s="24"/>
      <c r="H129" s="24"/>
      <c r="I129" s="24"/>
      <c r="J129" s="24"/>
      <c r="K129" s="24"/>
      <c r="L129" s="24"/>
      <c r="M129" s="24"/>
      <c r="N129" s="24"/>
      <c r="O129" s="24"/>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34"/>
      <c r="AX129" s="34"/>
      <c r="AY129" s="34"/>
      <c r="AZ129" s="34"/>
      <c r="BA129" s="34"/>
      <c r="BB129" s="34"/>
      <c r="BC129" s="34"/>
      <c r="BD129" s="34"/>
      <c r="BE129" s="34"/>
      <c r="BF129" s="34"/>
      <c r="BG129" s="34"/>
      <c r="BH129" s="34"/>
      <c r="BI129" s="34"/>
      <c r="BJ129" s="34"/>
      <c r="BK129" s="34"/>
    </row>
    <row r="130" spans="1:63" ht="9.75" customHeight="1">
      <c r="A130" s="24"/>
      <c r="B130" s="24"/>
      <c r="C130" s="24"/>
      <c r="D130" s="24"/>
      <c r="E130" s="24"/>
      <c r="F130" s="24"/>
      <c r="G130" s="24"/>
      <c r="H130" s="24"/>
      <c r="I130" s="24"/>
      <c r="J130" s="24"/>
      <c r="K130" s="24"/>
      <c r="L130" s="24"/>
      <c r="M130" s="24"/>
      <c r="N130" s="24"/>
      <c r="O130" s="24"/>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34"/>
      <c r="AX130" s="34"/>
      <c r="AY130" s="34"/>
      <c r="AZ130" s="34"/>
      <c r="BA130" s="34"/>
      <c r="BB130" s="34"/>
      <c r="BC130" s="34"/>
      <c r="BD130" s="34"/>
      <c r="BE130" s="34"/>
      <c r="BF130" s="34"/>
      <c r="BG130" s="34"/>
      <c r="BH130" s="34"/>
      <c r="BI130" s="34"/>
      <c r="BJ130" s="34"/>
      <c r="BK130" s="34"/>
    </row>
    <row r="131" spans="1:63" ht="9.75" customHeight="1">
      <c r="A131" s="24"/>
      <c r="B131" s="24"/>
      <c r="C131" s="24"/>
      <c r="D131" s="24"/>
      <c r="E131" s="24"/>
      <c r="F131" s="24"/>
      <c r="G131" s="24"/>
      <c r="H131" s="24"/>
      <c r="I131" s="24"/>
      <c r="J131" s="24"/>
      <c r="K131" s="24"/>
      <c r="L131" s="24"/>
      <c r="M131" s="24"/>
      <c r="N131" s="24"/>
      <c r="O131" s="24"/>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34"/>
      <c r="AX131" s="34"/>
      <c r="AY131" s="34"/>
      <c r="AZ131" s="34"/>
      <c r="BA131" s="34"/>
      <c r="BB131" s="34"/>
      <c r="BC131" s="34"/>
      <c r="BD131" s="34"/>
      <c r="BE131" s="34"/>
      <c r="BF131" s="34"/>
      <c r="BG131" s="34"/>
      <c r="BH131" s="34"/>
      <c r="BI131" s="34"/>
      <c r="BJ131" s="34"/>
      <c r="BK131" s="34"/>
    </row>
    <row r="132" spans="1:63" ht="9.75" customHeight="1">
      <c r="A132" s="24"/>
      <c r="B132" s="24"/>
      <c r="C132" s="24"/>
      <c r="D132" s="24"/>
      <c r="E132" s="24"/>
      <c r="F132" s="24"/>
      <c r="G132" s="24"/>
      <c r="H132" s="24"/>
      <c r="I132" s="24"/>
      <c r="J132" s="24"/>
      <c r="K132" s="24"/>
      <c r="L132" s="24"/>
      <c r="M132" s="24"/>
      <c r="N132" s="24"/>
      <c r="O132" s="24"/>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34"/>
      <c r="AX132" s="34"/>
      <c r="AY132" s="34"/>
      <c r="AZ132" s="34"/>
      <c r="BA132" s="34"/>
      <c r="BB132" s="34"/>
      <c r="BC132" s="34"/>
      <c r="BD132" s="34"/>
      <c r="BE132" s="34"/>
      <c r="BF132" s="34"/>
      <c r="BG132" s="34"/>
      <c r="BH132" s="34"/>
      <c r="BI132" s="34"/>
      <c r="BJ132" s="34"/>
      <c r="BK132" s="34"/>
    </row>
    <row r="133" spans="1:63" ht="9.75" customHeight="1">
      <c r="A133" s="24"/>
      <c r="B133" s="24"/>
      <c r="C133" s="24"/>
      <c r="D133" s="24"/>
      <c r="E133" s="24"/>
      <c r="F133" s="24"/>
      <c r="G133" s="24"/>
      <c r="H133" s="24"/>
      <c r="I133" s="24"/>
      <c r="J133" s="24"/>
      <c r="K133" s="24"/>
      <c r="L133" s="24"/>
      <c r="M133" s="24"/>
      <c r="N133" s="24"/>
      <c r="O133" s="24"/>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34"/>
      <c r="AX133" s="34"/>
      <c r="AY133" s="34"/>
      <c r="AZ133" s="34"/>
      <c r="BA133" s="34"/>
      <c r="BB133" s="34"/>
      <c r="BC133" s="34"/>
      <c r="BD133" s="34"/>
      <c r="BE133" s="34"/>
      <c r="BF133" s="34"/>
      <c r="BG133" s="34"/>
      <c r="BH133" s="34"/>
      <c r="BI133" s="34"/>
      <c r="BJ133" s="34"/>
      <c r="BK133" s="34"/>
    </row>
    <row r="134" spans="1:63" ht="9.75" customHeight="1">
      <c r="A134" s="24"/>
      <c r="B134" s="24"/>
      <c r="C134" s="24"/>
      <c r="D134" s="24"/>
      <c r="E134" s="24"/>
      <c r="F134" s="24"/>
      <c r="G134" s="24"/>
      <c r="H134" s="24"/>
      <c r="I134" s="24"/>
      <c r="J134" s="24"/>
      <c r="K134" s="24"/>
      <c r="L134" s="24"/>
      <c r="M134" s="24"/>
      <c r="N134" s="24"/>
      <c r="O134" s="24"/>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34"/>
      <c r="AX134" s="34"/>
      <c r="AY134" s="34"/>
      <c r="AZ134" s="34"/>
      <c r="BA134" s="34"/>
      <c r="BB134" s="34"/>
      <c r="BC134" s="34"/>
      <c r="BD134" s="34"/>
      <c r="BE134" s="34"/>
      <c r="BF134" s="34"/>
      <c r="BG134" s="34"/>
      <c r="BH134" s="34"/>
      <c r="BI134" s="34"/>
      <c r="BJ134" s="34"/>
      <c r="BK134" s="34"/>
    </row>
    <row r="135" spans="1:63" ht="9.75" customHeight="1">
      <c r="A135" s="24"/>
      <c r="B135" s="24"/>
      <c r="C135" s="24"/>
      <c r="D135" s="24"/>
      <c r="E135" s="24"/>
      <c r="F135" s="24"/>
      <c r="G135" s="24"/>
      <c r="H135" s="24"/>
      <c r="I135" s="24"/>
      <c r="J135" s="24"/>
      <c r="K135" s="24"/>
      <c r="L135" s="24"/>
      <c r="M135" s="24"/>
      <c r="N135" s="24"/>
      <c r="O135" s="24"/>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34"/>
      <c r="AX135" s="34"/>
      <c r="AY135" s="34"/>
      <c r="AZ135" s="34"/>
      <c r="BA135" s="34"/>
      <c r="BB135" s="34"/>
      <c r="BC135" s="34"/>
      <c r="BD135" s="34"/>
      <c r="BE135" s="34"/>
      <c r="BF135" s="34"/>
      <c r="BG135" s="34"/>
      <c r="BH135" s="34"/>
      <c r="BI135" s="34"/>
      <c r="BJ135" s="34"/>
      <c r="BK135" s="34"/>
    </row>
    <row r="136" spans="1:63" ht="9.75" customHeight="1">
      <c r="A136" s="24"/>
      <c r="B136" s="24"/>
      <c r="C136" s="24"/>
      <c r="D136" s="24"/>
      <c r="E136" s="24"/>
      <c r="F136" s="24"/>
      <c r="G136" s="24"/>
      <c r="H136" s="24"/>
      <c r="I136" s="24"/>
      <c r="J136" s="24"/>
      <c r="K136" s="24"/>
      <c r="L136" s="24"/>
      <c r="M136" s="24"/>
      <c r="N136" s="24"/>
      <c r="O136" s="24"/>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34"/>
      <c r="AX136" s="34"/>
      <c r="AY136" s="34"/>
      <c r="AZ136" s="34"/>
      <c r="BA136" s="34"/>
      <c r="BB136" s="34"/>
      <c r="BC136" s="34"/>
      <c r="BD136" s="34"/>
      <c r="BE136" s="34"/>
      <c r="BF136" s="34"/>
      <c r="BG136" s="34"/>
      <c r="BH136" s="34"/>
      <c r="BI136" s="34"/>
      <c r="BJ136" s="34"/>
      <c r="BK136" s="34"/>
    </row>
    <row r="137" spans="1:63" ht="9.75" customHeight="1">
      <c r="A137" s="24"/>
      <c r="B137" s="24"/>
      <c r="C137" s="24"/>
      <c r="D137" s="24"/>
      <c r="E137" s="24"/>
      <c r="F137" s="24"/>
      <c r="G137" s="24"/>
      <c r="H137" s="24"/>
      <c r="I137" s="24"/>
      <c r="J137" s="24"/>
      <c r="K137" s="24"/>
      <c r="L137" s="24"/>
      <c r="M137" s="24"/>
      <c r="N137" s="24"/>
      <c r="O137" s="24"/>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34"/>
      <c r="AX137" s="34"/>
      <c r="AY137" s="34"/>
      <c r="AZ137" s="34"/>
      <c r="BA137" s="34"/>
      <c r="BB137" s="34"/>
      <c r="BC137" s="34"/>
      <c r="BD137" s="34"/>
      <c r="BE137" s="34"/>
      <c r="BF137" s="34"/>
      <c r="BG137" s="34"/>
      <c r="BH137" s="34"/>
      <c r="BI137" s="34"/>
      <c r="BJ137" s="34"/>
      <c r="BK137" s="34"/>
    </row>
    <row r="138" spans="1:63" ht="9.75" customHeight="1">
      <c r="A138" s="24"/>
      <c r="B138" s="24"/>
      <c r="C138" s="24"/>
      <c r="D138" s="24"/>
      <c r="E138" s="24"/>
      <c r="F138" s="24"/>
      <c r="G138" s="24"/>
      <c r="H138" s="24"/>
      <c r="I138" s="24"/>
      <c r="J138" s="24"/>
      <c r="K138" s="24"/>
      <c r="L138" s="24"/>
      <c r="M138" s="24"/>
      <c r="N138" s="24"/>
      <c r="O138" s="24"/>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34"/>
      <c r="AX138" s="34"/>
      <c r="AY138" s="34"/>
      <c r="AZ138" s="34"/>
      <c r="BA138" s="34"/>
      <c r="BB138" s="34"/>
      <c r="BC138" s="34"/>
      <c r="BD138" s="34"/>
      <c r="BE138" s="34"/>
      <c r="BF138" s="34"/>
      <c r="BG138" s="34"/>
      <c r="BH138" s="34"/>
      <c r="BI138" s="34"/>
      <c r="BJ138" s="34"/>
      <c r="BK138" s="34"/>
    </row>
    <row r="139" spans="1:63" ht="9.75" customHeight="1">
      <c r="A139" s="24"/>
      <c r="B139" s="24"/>
      <c r="C139" s="24"/>
      <c r="D139" s="24"/>
      <c r="E139" s="24"/>
      <c r="F139" s="24"/>
      <c r="G139" s="24"/>
      <c r="H139" s="24"/>
      <c r="I139" s="24"/>
      <c r="J139" s="24"/>
      <c r="K139" s="24"/>
      <c r="L139" s="24"/>
      <c r="M139" s="24"/>
      <c r="N139" s="24"/>
      <c r="O139" s="24"/>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34"/>
      <c r="AX139" s="34"/>
      <c r="AY139" s="34"/>
      <c r="AZ139" s="34"/>
      <c r="BA139" s="34"/>
      <c r="BB139" s="34"/>
      <c r="BC139" s="34"/>
      <c r="BD139" s="34"/>
      <c r="BE139" s="34"/>
      <c r="BF139" s="34"/>
      <c r="BG139" s="34"/>
      <c r="BH139" s="34"/>
      <c r="BI139" s="34"/>
      <c r="BJ139" s="34"/>
      <c r="BK139" s="34"/>
    </row>
    <row r="140" spans="1:63" ht="9.75" customHeight="1">
      <c r="A140" s="24"/>
      <c r="B140" s="24"/>
      <c r="C140" s="24"/>
      <c r="D140" s="24"/>
      <c r="E140" s="24"/>
      <c r="F140" s="24"/>
      <c r="G140" s="24"/>
      <c r="H140" s="24"/>
      <c r="I140" s="24"/>
      <c r="J140" s="24"/>
      <c r="K140" s="24"/>
      <c r="L140" s="24"/>
      <c r="M140" s="24"/>
      <c r="N140" s="24"/>
      <c r="O140" s="24"/>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34"/>
      <c r="AX140" s="34"/>
      <c r="AY140" s="34"/>
      <c r="AZ140" s="34"/>
      <c r="BA140" s="34"/>
      <c r="BB140" s="34"/>
      <c r="BC140" s="34"/>
      <c r="BD140" s="34"/>
      <c r="BE140" s="34"/>
      <c r="BF140" s="34"/>
      <c r="BG140" s="34"/>
      <c r="BH140" s="34"/>
      <c r="BI140" s="34"/>
      <c r="BJ140" s="34"/>
      <c r="BK140" s="34"/>
    </row>
    <row r="141" spans="1:63" ht="9.75" customHeight="1">
      <c r="A141" s="24"/>
      <c r="B141" s="24"/>
      <c r="C141" s="24"/>
      <c r="D141" s="24"/>
      <c r="E141" s="24"/>
      <c r="F141" s="24"/>
      <c r="G141" s="24"/>
      <c r="H141" s="24"/>
      <c r="I141" s="24"/>
      <c r="J141" s="24"/>
      <c r="K141" s="24"/>
      <c r="L141" s="24"/>
      <c r="M141" s="24"/>
      <c r="N141" s="24"/>
      <c r="O141" s="24"/>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34"/>
      <c r="AX141" s="34"/>
      <c r="AY141" s="34"/>
      <c r="AZ141" s="34"/>
      <c r="BA141" s="34"/>
      <c r="BB141" s="34"/>
      <c r="BC141" s="34"/>
      <c r="BD141" s="34"/>
      <c r="BE141" s="34"/>
      <c r="BF141" s="34"/>
      <c r="BG141" s="34"/>
      <c r="BH141" s="34"/>
      <c r="BI141" s="34"/>
      <c r="BJ141" s="34"/>
      <c r="BK141" s="34"/>
    </row>
    <row r="142" spans="1:63" ht="9.75" customHeight="1">
      <c r="A142" s="24"/>
      <c r="B142" s="24"/>
      <c r="C142" s="24"/>
      <c r="D142" s="24"/>
      <c r="E142" s="24"/>
      <c r="F142" s="24"/>
      <c r="G142" s="24"/>
      <c r="H142" s="24"/>
      <c r="I142" s="24"/>
      <c r="J142" s="24"/>
      <c r="K142" s="24"/>
      <c r="L142" s="24"/>
      <c r="M142" s="24"/>
      <c r="N142" s="24"/>
      <c r="O142" s="24"/>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34"/>
      <c r="AX142" s="34"/>
      <c r="AY142" s="34"/>
      <c r="AZ142" s="34"/>
      <c r="BA142" s="34"/>
      <c r="BB142" s="34"/>
      <c r="BC142" s="34"/>
      <c r="BD142" s="34"/>
      <c r="BE142" s="34"/>
      <c r="BF142" s="34"/>
      <c r="BG142" s="34"/>
      <c r="BH142" s="34"/>
      <c r="BI142" s="34"/>
      <c r="BJ142" s="34"/>
      <c r="BK142" s="34"/>
    </row>
    <row r="143" spans="1:63" ht="9.75" customHeight="1">
      <c r="A143" s="24"/>
      <c r="B143" s="24"/>
      <c r="C143" s="24"/>
      <c r="D143" s="24"/>
      <c r="E143" s="24"/>
      <c r="F143" s="24"/>
      <c r="G143" s="24"/>
      <c r="H143" s="24"/>
      <c r="I143" s="24"/>
      <c r="J143" s="24"/>
      <c r="K143" s="24"/>
      <c r="L143" s="24"/>
      <c r="M143" s="24"/>
      <c r="N143" s="24"/>
      <c r="O143" s="24"/>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34"/>
      <c r="AX143" s="34"/>
      <c r="AY143" s="34"/>
      <c r="AZ143" s="34"/>
      <c r="BA143" s="34"/>
      <c r="BB143" s="34"/>
      <c r="BC143" s="34"/>
      <c r="BD143" s="34"/>
      <c r="BE143" s="34"/>
      <c r="BF143" s="34"/>
      <c r="BG143" s="34"/>
      <c r="BH143" s="34"/>
      <c r="BI143" s="34"/>
      <c r="BJ143" s="34"/>
      <c r="BK143" s="34"/>
    </row>
    <row r="144" spans="1:63" ht="9.75" customHeight="1">
      <c r="A144" s="24"/>
      <c r="B144" s="24"/>
      <c r="C144" s="24"/>
      <c r="D144" s="24"/>
      <c r="E144" s="24"/>
      <c r="F144" s="24"/>
      <c r="G144" s="24"/>
      <c r="H144" s="24"/>
      <c r="I144" s="24"/>
      <c r="J144" s="24"/>
      <c r="K144" s="24"/>
      <c r="L144" s="24"/>
      <c r="M144" s="24"/>
      <c r="N144" s="24"/>
      <c r="O144" s="24"/>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34"/>
      <c r="AX144" s="34"/>
      <c r="AY144" s="34"/>
      <c r="AZ144" s="34"/>
      <c r="BA144" s="34"/>
      <c r="BB144" s="34"/>
      <c r="BC144" s="34"/>
      <c r="BD144" s="34"/>
      <c r="BE144" s="34"/>
      <c r="BF144" s="34"/>
      <c r="BG144" s="34"/>
      <c r="BH144" s="34"/>
      <c r="BI144" s="34"/>
      <c r="BJ144" s="34"/>
      <c r="BK144" s="34"/>
    </row>
    <row r="145" spans="1:63" ht="9.75" customHeight="1">
      <c r="A145" s="24"/>
      <c r="B145" s="24"/>
      <c r="C145" s="24"/>
      <c r="D145" s="24"/>
      <c r="E145" s="24"/>
      <c r="F145" s="24"/>
      <c r="G145" s="24"/>
      <c r="H145" s="24"/>
      <c r="I145" s="24"/>
      <c r="J145" s="24"/>
      <c r="K145" s="24"/>
      <c r="L145" s="24"/>
      <c r="M145" s="24"/>
      <c r="N145" s="24"/>
      <c r="O145" s="24"/>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34"/>
      <c r="AX145" s="34"/>
      <c r="AY145" s="34"/>
      <c r="AZ145" s="34"/>
      <c r="BA145" s="34"/>
      <c r="BB145" s="34"/>
      <c r="BC145" s="34"/>
      <c r="BD145" s="34"/>
      <c r="BE145" s="34"/>
      <c r="BF145" s="34"/>
      <c r="BG145" s="34"/>
      <c r="BH145" s="34"/>
      <c r="BI145" s="34"/>
      <c r="BJ145" s="34"/>
      <c r="BK145" s="34"/>
    </row>
    <row r="146" spans="1:63" ht="9.75" customHeight="1">
      <c r="A146" s="24"/>
      <c r="B146" s="24"/>
      <c r="C146" s="24"/>
      <c r="D146" s="24"/>
      <c r="E146" s="24"/>
      <c r="F146" s="24"/>
      <c r="G146" s="24"/>
      <c r="H146" s="24"/>
      <c r="I146" s="24"/>
      <c r="J146" s="24"/>
      <c r="K146" s="24"/>
      <c r="L146" s="24"/>
      <c r="M146" s="24"/>
      <c r="N146" s="24"/>
      <c r="O146" s="24"/>
      <c r="P146" s="37"/>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34"/>
      <c r="AX146" s="34"/>
      <c r="AY146" s="34"/>
      <c r="AZ146" s="34"/>
      <c r="BA146" s="34"/>
      <c r="BB146" s="34"/>
      <c r="BC146" s="34"/>
      <c r="BD146" s="34"/>
      <c r="BE146" s="34"/>
      <c r="BF146" s="34"/>
      <c r="BG146" s="34"/>
      <c r="BH146" s="34"/>
      <c r="BI146" s="34"/>
      <c r="BJ146" s="34"/>
      <c r="BK146" s="34"/>
    </row>
    <row r="147" spans="1:63" ht="9.75" customHeight="1">
      <c r="A147" s="24"/>
      <c r="B147" s="24"/>
      <c r="C147" s="24"/>
      <c r="D147" s="24"/>
      <c r="E147" s="24"/>
      <c r="F147" s="24"/>
      <c r="G147" s="24"/>
      <c r="H147" s="24"/>
      <c r="I147" s="24"/>
      <c r="J147" s="24"/>
      <c r="K147" s="24"/>
      <c r="L147" s="24"/>
      <c r="M147" s="24"/>
      <c r="N147" s="24"/>
      <c r="O147" s="24"/>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34"/>
      <c r="AX147" s="34"/>
      <c r="AY147" s="34"/>
      <c r="AZ147" s="34"/>
      <c r="BA147" s="34"/>
      <c r="BB147" s="34"/>
      <c r="BC147" s="34"/>
      <c r="BD147" s="34"/>
      <c r="BE147" s="34"/>
      <c r="BF147" s="34"/>
      <c r="BG147" s="34"/>
      <c r="BH147" s="34"/>
      <c r="BI147" s="34"/>
      <c r="BJ147" s="34"/>
      <c r="BK147" s="34"/>
    </row>
    <row r="148" spans="1:63" ht="9.75" customHeight="1">
      <c r="A148" s="24"/>
      <c r="B148" s="24"/>
      <c r="C148" s="24"/>
      <c r="D148" s="24"/>
      <c r="E148" s="24"/>
      <c r="F148" s="24"/>
      <c r="G148" s="24"/>
      <c r="H148" s="24"/>
      <c r="I148" s="24"/>
      <c r="J148" s="24"/>
      <c r="K148" s="24"/>
      <c r="L148" s="24"/>
      <c r="M148" s="24"/>
      <c r="N148" s="24"/>
      <c r="O148" s="24"/>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34"/>
      <c r="AX148" s="34"/>
      <c r="AY148" s="34"/>
      <c r="AZ148" s="34"/>
      <c r="BA148" s="34"/>
      <c r="BB148" s="34"/>
      <c r="BC148" s="34"/>
      <c r="BD148" s="34"/>
      <c r="BE148" s="34"/>
      <c r="BF148" s="34"/>
      <c r="BG148" s="34"/>
      <c r="BH148" s="34"/>
      <c r="BI148" s="34"/>
      <c r="BJ148" s="34"/>
      <c r="BK148" s="34"/>
    </row>
    <row r="149" spans="1:63" ht="9.75" customHeight="1">
      <c r="A149" s="24"/>
      <c r="B149" s="24"/>
      <c r="C149" s="24"/>
      <c r="D149" s="24"/>
      <c r="E149" s="24"/>
      <c r="F149" s="24"/>
      <c r="G149" s="24"/>
      <c r="H149" s="24"/>
      <c r="I149" s="24"/>
      <c r="J149" s="24"/>
      <c r="K149" s="24"/>
      <c r="L149" s="24"/>
      <c r="M149" s="24"/>
      <c r="N149" s="24"/>
      <c r="O149" s="24"/>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34"/>
      <c r="AX149" s="34"/>
      <c r="AY149" s="34"/>
      <c r="AZ149" s="34"/>
      <c r="BA149" s="34"/>
      <c r="BB149" s="34"/>
      <c r="BC149" s="34"/>
      <c r="BD149" s="34"/>
      <c r="BE149" s="34"/>
      <c r="BF149" s="34"/>
      <c r="BG149" s="34"/>
      <c r="BH149" s="34"/>
      <c r="BI149" s="34"/>
      <c r="BJ149" s="34"/>
      <c r="BK149" s="34"/>
    </row>
    <row r="150" spans="1:63" ht="9.75" customHeight="1">
      <c r="A150" s="24"/>
      <c r="B150" s="24"/>
      <c r="C150" s="24"/>
      <c r="D150" s="24"/>
      <c r="E150" s="24"/>
      <c r="F150" s="24"/>
      <c r="G150" s="24"/>
      <c r="H150" s="24"/>
      <c r="I150" s="24"/>
      <c r="J150" s="24"/>
      <c r="K150" s="24"/>
      <c r="L150" s="24"/>
      <c r="M150" s="24"/>
      <c r="N150" s="24"/>
      <c r="O150" s="24"/>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34"/>
      <c r="AX150" s="34"/>
      <c r="AY150" s="34"/>
      <c r="AZ150" s="34"/>
      <c r="BA150" s="34"/>
      <c r="BB150" s="34"/>
      <c r="BC150" s="34"/>
      <c r="BD150" s="34"/>
      <c r="BE150" s="34"/>
      <c r="BF150" s="34"/>
      <c r="BG150" s="34"/>
      <c r="BH150" s="34"/>
      <c r="BI150" s="34"/>
      <c r="BJ150" s="34"/>
      <c r="BK150" s="34"/>
    </row>
    <row r="151" spans="1:63" ht="9.75" customHeight="1">
      <c r="A151" s="24"/>
      <c r="B151" s="24"/>
      <c r="C151" s="24"/>
      <c r="D151" s="24"/>
      <c r="E151" s="24"/>
      <c r="F151" s="24"/>
      <c r="G151" s="24"/>
      <c r="H151" s="24"/>
      <c r="I151" s="24"/>
      <c r="J151" s="24"/>
      <c r="K151" s="24"/>
      <c r="L151" s="24"/>
      <c r="M151" s="24"/>
      <c r="N151" s="24"/>
      <c r="O151" s="24"/>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34"/>
      <c r="AX151" s="34"/>
      <c r="AY151" s="34"/>
      <c r="AZ151" s="34"/>
      <c r="BA151" s="34"/>
      <c r="BB151" s="34"/>
      <c r="BC151" s="34"/>
      <c r="BD151" s="34"/>
      <c r="BE151" s="34"/>
      <c r="BF151" s="34"/>
      <c r="BG151" s="34"/>
      <c r="BH151" s="34"/>
      <c r="BI151" s="34"/>
      <c r="BJ151" s="34"/>
      <c r="BK151" s="34"/>
    </row>
    <row r="152" spans="1:63" ht="9.75" customHeight="1">
      <c r="A152" s="24"/>
      <c r="B152" s="24"/>
      <c r="C152" s="24"/>
      <c r="D152" s="24"/>
      <c r="E152" s="24"/>
      <c r="F152" s="24"/>
      <c r="G152" s="24"/>
      <c r="H152" s="24"/>
      <c r="I152" s="24"/>
      <c r="J152" s="24"/>
      <c r="K152" s="24"/>
      <c r="L152" s="24"/>
      <c r="M152" s="24"/>
      <c r="N152" s="24"/>
      <c r="O152" s="24"/>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34"/>
      <c r="AX152" s="34"/>
      <c r="AY152" s="34"/>
      <c r="AZ152" s="34"/>
      <c r="BA152" s="34"/>
      <c r="BB152" s="34"/>
      <c r="BC152" s="34"/>
      <c r="BD152" s="34"/>
      <c r="BE152" s="34"/>
      <c r="BF152" s="34"/>
      <c r="BG152" s="34"/>
      <c r="BH152" s="34"/>
      <c r="BI152" s="34"/>
      <c r="BJ152" s="34"/>
      <c r="BK152" s="34"/>
    </row>
    <row r="153" spans="1:63" ht="9.75" customHeight="1">
      <c r="A153" s="24"/>
      <c r="B153" s="24"/>
      <c r="C153" s="24"/>
      <c r="D153" s="24"/>
      <c r="E153" s="24"/>
      <c r="F153" s="24"/>
      <c r="G153" s="24"/>
      <c r="H153" s="24"/>
      <c r="I153" s="24"/>
      <c r="J153" s="24"/>
      <c r="K153" s="24"/>
      <c r="L153" s="24"/>
      <c r="M153" s="24"/>
      <c r="N153" s="24"/>
      <c r="O153" s="24"/>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34"/>
      <c r="AX153" s="34"/>
      <c r="AY153" s="34"/>
      <c r="AZ153" s="34"/>
      <c r="BA153" s="34"/>
      <c r="BB153" s="34"/>
      <c r="BC153" s="34"/>
      <c r="BD153" s="34"/>
      <c r="BE153" s="34"/>
      <c r="BF153" s="34"/>
      <c r="BG153" s="34"/>
      <c r="BH153" s="34"/>
      <c r="BI153" s="34"/>
      <c r="BJ153" s="34"/>
      <c r="BK153" s="34"/>
    </row>
    <row r="154" spans="1:63" ht="9.75" customHeight="1">
      <c r="A154" s="24"/>
      <c r="B154" s="24"/>
      <c r="C154" s="24"/>
      <c r="D154" s="24"/>
      <c r="E154" s="24"/>
      <c r="F154" s="24"/>
      <c r="G154" s="24"/>
      <c r="H154" s="24"/>
      <c r="I154" s="24"/>
      <c r="J154" s="24"/>
      <c r="K154" s="24"/>
      <c r="L154" s="24"/>
      <c r="M154" s="24"/>
      <c r="N154" s="24"/>
      <c r="O154" s="24"/>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34"/>
      <c r="AX154" s="34"/>
      <c r="AY154" s="34"/>
      <c r="AZ154" s="34"/>
      <c r="BA154" s="34"/>
      <c r="BB154" s="34"/>
      <c r="BC154" s="34"/>
      <c r="BD154" s="34"/>
      <c r="BE154" s="34"/>
      <c r="BF154" s="34"/>
      <c r="BG154" s="34"/>
      <c r="BH154" s="34"/>
      <c r="BI154" s="34"/>
      <c r="BJ154" s="34"/>
      <c r="BK154" s="34"/>
    </row>
    <row r="155" spans="1:63" ht="9.75" customHeight="1">
      <c r="A155" s="24"/>
      <c r="B155" s="24"/>
      <c r="C155" s="24"/>
      <c r="D155" s="24"/>
      <c r="E155" s="24"/>
      <c r="F155" s="24"/>
      <c r="G155" s="24"/>
      <c r="H155" s="24"/>
      <c r="I155" s="24"/>
      <c r="J155" s="24"/>
      <c r="K155" s="24"/>
      <c r="L155" s="24"/>
      <c r="M155" s="24"/>
      <c r="N155" s="24"/>
      <c r="O155" s="24"/>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34"/>
      <c r="AX155" s="34"/>
      <c r="AY155" s="34"/>
      <c r="AZ155" s="34"/>
      <c r="BA155" s="34"/>
      <c r="BB155" s="34"/>
      <c r="BC155" s="34"/>
      <c r="BD155" s="34"/>
      <c r="BE155" s="34"/>
      <c r="BF155" s="34"/>
      <c r="BG155" s="34"/>
      <c r="BH155" s="34"/>
      <c r="BI155" s="34"/>
      <c r="BJ155" s="34"/>
      <c r="BK155" s="34"/>
    </row>
    <row r="156" spans="1:63" ht="9.75" customHeight="1">
      <c r="A156" s="24"/>
      <c r="B156" s="24"/>
      <c r="C156" s="24"/>
      <c r="D156" s="24"/>
      <c r="E156" s="24"/>
      <c r="F156" s="24"/>
      <c r="G156" s="24"/>
      <c r="H156" s="24"/>
      <c r="I156" s="24"/>
      <c r="J156" s="24"/>
      <c r="K156" s="24"/>
      <c r="L156" s="24"/>
      <c r="M156" s="24"/>
      <c r="N156" s="24"/>
      <c r="O156" s="24"/>
      <c r="P156" s="38"/>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34"/>
      <c r="AX156" s="34"/>
      <c r="AY156" s="34"/>
      <c r="AZ156" s="34"/>
      <c r="BA156" s="34"/>
      <c r="BB156" s="34"/>
      <c r="BC156" s="34"/>
      <c r="BD156" s="34"/>
      <c r="BE156" s="34"/>
      <c r="BF156" s="34"/>
      <c r="BG156" s="34"/>
      <c r="BH156" s="34"/>
      <c r="BI156" s="34"/>
      <c r="BJ156" s="34"/>
      <c r="BK156" s="34"/>
    </row>
    <row r="157" spans="1:63" ht="9.7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34"/>
      <c r="AX157" s="34"/>
      <c r="AY157" s="34"/>
      <c r="AZ157" s="34"/>
      <c r="BA157" s="34"/>
      <c r="BB157" s="34"/>
      <c r="BC157" s="34"/>
      <c r="BD157" s="34"/>
      <c r="BE157" s="34"/>
      <c r="BF157" s="34"/>
      <c r="BG157" s="34"/>
      <c r="BH157" s="34"/>
      <c r="BI157" s="34"/>
      <c r="BJ157" s="34"/>
      <c r="BK157" s="34"/>
    </row>
    <row r="158" spans="1:63" ht="9.7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34"/>
      <c r="AX158" s="34"/>
      <c r="AY158" s="34"/>
      <c r="AZ158" s="34"/>
      <c r="BA158" s="34"/>
      <c r="BB158" s="34"/>
      <c r="BC158" s="34"/>
      <c r="BD158" s="34"/>
      <c r="BE158" s="34"/>
      <c r="BF158" s="34"/>
      <c r="BG158" s="34"/>
      <c r="BH158" s="34"/>
      <c r="BI158" s="34"/>
      <c r="BJ158" s="34"/>
      <c r="BK158" s="34"/>
    </row>
    <row r="159" spans="1:63" ht="9.7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34"/>
      <c r="AX159" s="34"/>
      <c r="AY159" s="34"/>
      <c r="AZ159" s="34"/>
      <c r="BA159" s="34"/>
      <c r="BB159" s="34"/>
      <c r="BC159" s="34"/>
      <c r="BD159" s="34"/>
      <c r="BE159" s="34"/>
      <c r="BF159" s="34"/>
      <c r="BG159" s="34"/>
      <c r="BH159" s="34"/>
      <c r="BI159" s="34"/>
      <c r="BJ159" s="34"/>
      <c r="BK159" s="34"/>
    </row>
    <row r="160" spans="1:63" ht="9.7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34"/>
      <c r="AX160" s="34"/>
      <c r="AY160" s="34"/>
      <c r="AZ160" s="34"/>
      <c r="BA160" s="34"/>
      <c r="BB160" s="34"/>
      <c r="BC160" s="34"/>
      <c r="BD160" s="34"/>
      <c r="BE160" s="34"/>
      <c r="BF160" s="34"/>
      <c r="BG160" s="34"/>
      <c r="BH160" s="34"/>
      <c r="BI160" s="34"/>
      <c r="BJ160" s="34"/>
      <c r="BK160" s="34"/>
    </row>
    <row r="161" spans="1:63" ht="9.7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34"/>
      <c r="AX161" s="34"/>
      <c r="AY161" s="34"/>
      <c r="AZ161" s="34"/>
      <c r="BA161" s="34"/>
      <c r="BB161" s="34"/>
      <c r="BC161" s="34"/>
      <c r="BD161" s="34"/>
      <c r="BE161" s="34"/>
      <c r="BF161" s="34"/>
      <c r="BG161" s="34"/>
      <c r="BH161" s="34"/>
      <c r="BI161" s="34"/>
      <c r="BJ161" s="34"/>
      <c r="BK161" s="34"/>
    </row>
    <row r="162" spans="1:63" ht="9.7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34"/>
      <c r="AX162" s="34"/>
      <c r="AY162" s="34"/>
      <c r="AZ162" s="34"/>
      <c r="BA162" s="34"/>
      <c r="BB162" s="34"/>
      <c r="BC162" s="34"/>
      <c r="BD162" s="34"/>
      <c r="BE162" s="34"/>
      <c r="BF162" s="34"/>
      <c r="BG162" s="34"/>
      <c r="BH162" s="34"/>
      <c r="BI162" s="34"/>
      <c r="BJ162" s="34"/>
      <c r="BK162" s="34"/>
    </row>
    <row r="163" spans="1:63" ht="9.7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34"/>
      <c r="AX163" s="34"/>
      <c r="AY163" s="34"/>
      <c r="AZ163" s="34"/>
      <c r="BA163" s="34"/>
      <c r="BB163" s="34"/>
      <c r="BC163" s="34"/>
      <c r="BD163" s="34"/>
      <c r="BE163" s="34"/>
      <c r="BF163" s="34"/>
      <c r="BG163" s="34"/>
      <c r="BH163" s="34"/>
      <c r="BI163" s="34"/>
      <c r="BJ163" s="34"/>
      <c r="BK163" s="34"/>
    </row>
    <row r="164" spans="1:63" ht="9.7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34"/>
      <c r="AX164" s="34"/>
      <c r="AY164" s="34"/>
      <c r="AZ164" s="34"/>
      <c r="BA164" s="34"/>
      <c r="BB164" s="34"/>
      <c r="BC164" s="34"/>
      <c r="BD164" s="34"/>
      <c r="BE164" s="34"/>
      <c r="BF164" s="34"/>
      <c r="BG164" s="34"/>
      <c r="BH164" s="34"/>
      <c r="BI164" s="34"/>
      <c r="BJ164" s="34"/>
      <c r="BK164" s="34"/>
    </row>
    <row r="165" spans="1:63" ht="9.7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34"/>
      <c r="AX165" s="34"/>
      <c r="AY165" s="34"/>
      <c r="AZ165" s="34"/>
      <c r="BA165" s="34"/>
      <c r="BB165" s="34"/>
      <c r="BC165" s="34"/>
      <c r="BD165" s="34"/>
      <c r="BE165" s="34"/>
      <c r="BF165" s="34"/>
      <c r="BG165" s="34"/>
      <c r="BH165" s="34"/>
      <c r="BI165" s="34"/>
      <c r="BJ165" s="34"/>
      <c r="BK165" s="34"/>
    </row>
    <row r="166" spans="1:63" ht="9.7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34"/>
      <c r="AX166" s="34"/>
      <c r="AY166" s="34"/>
      <c r="AZ166" s="34"/>
      <c r="BA166" s="34"/>
      <c r="BB166" s="34"/>
      <c r="BC166" s="34"/>
      <c r="BD166" s="34"/>
      <c r="BE166" s="34"/>
      <c r="BF166" s="34"/>
      <c r="BG166" s="34"/>
      <c r="BH166" s="34"/>
      <c r="BI166" s="34"/>
      <c r="BJ166" s="34"/>
      <c r="BK166" s="34"/>
    </row>
    <row r="167" spans="1:63" ht="9.7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34"/>
      <c r="AX167" s="34"/>
      <c r="AY167" s="34"/>
      <c r="AZ167" s="34"/>
      <c r="BA167" s="34"/>
      <c r="BB167" s="34"/>
      <c r="BC167" s="34"/>
      <c r="BD167" s="34"/>
      <c r="BE167" s="34"/>
      <c r="BF167" s="34"/>
      <c r="BG167" s="34"/>
      <c r="BH167" s="34"/>
      <c r="BI167" s="34"/>
      <c r="BJ167" s="34"/>
      <c r="BK167" s="34"/>
    </row>
    <row r="168" spans="1:63" ht="9.7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34"/>
      <c r="AX168" s="34"/>
      <c r="AY168" s="34"/>
      <c r="AZ168" s="34"/>
      <c r="BA168" s="34"/>
      <c r="BB168" s="34"/>
      <c r="BC168" s="34"/>
      <c r="BD168" s="34"/>
      <c r="BE168" s="34"/>
      <c r="BF168" s="34"/>
      <c r="BG168" s="34"/>
      <c r="BH168" s="34"/>
      <c r="BI168" s="34"/>
      <c r="BJ168" s="34"/>
      <c r="BK168" s="34"/>
    </row>
    <row r="169" spans="1:63" ht="9.7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34"/>
      <c r="AX169" s="34"/>
      <c r="AY169" s="34"/>
      <c r="AZ169" s="34"/>
      <c r="BA169" s="34"/>
      <c r="BB169" s="34"/>
      <c r="BC169" s="34"/>
      <c r="BD169" s="34"/>
      <c r="BE169" s="34"/>
      <c r="BF169" s="34"/>
      <c r="BG169" s="34"/>
      <c r="BH169" s="34"/>
      <c r="BI169" s="34"/>
      <c r="BJ169" s="34"/>
      <c r="BK169" s="34"/>
    </row>
    <row r="170" spans="1:63" ht="9.7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34"/>
      <c r="AX170" s="34"/>
      <c r="AY170" s="34"/>
      <c r="AZ170" s="34"/>
      <c r="BA170" s="34"/>
      <c r="BB170" s="34"/>
      <c r="BC170" s="34"/>
      <c r="BD170" s="34"/>
      <c r="BE170" s="34"/>
      <c r="BF170" s="34"/>
      <c r="BG170" s="34"/>
      <c r="BH170" s="34"/>
      <c r="BI170" s="34"/>
      <c r="BJ170" s="34"/>
      <c r="BK170" s="34"/>
    </row>
    <row r="171" spans="1:63" ht="9.7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34"/>
      <c r="AX171" s="34"/>
      <c r="AY171" s="34"/>
      <c r="AZ171" s="34"/>
      <c r="BA171" s="34"/>
      <c r="BB171" s="34"/>
      <c r="BC171" s="34"/>
      <c r="BD171" s="34"/>
      <c r="BE171" s="34"/>
      <c r="BF171" s="34"/>
      <c r="BG171" s="34"/>
      <c r="BH171" s="34"/>
      <c r="BI171" s="34"/>
      <c r="BJ171" s="34"/>
      <c r="BK171" s="34"/>
    </row>
    <row r="172" spans="1:63" ht="9.7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34"/>
      <c r="AX172" s="34"/>
      <c r="AY172" s="34"/>
      <c r="AZ172" s="34"/>
      <c r="BA172" s="34"/>
      <c r="BB172" s="34"/>
      <c r="BC172" s="34"/>
      <c r="BD172" s="34"/>
      <c r="BE172" s="34"/>
      <c r="BF172" s="34"/>
      <c r="BG172" s="34"/>
      <c r="BH172" s="34"/>
      <c r="BI172" s="34"/>
      <c r="BJ172" s="34"/>
      <c r="BK172" s="34"/>
    </row>
    <row r="173" spans="1:63" ht="9.7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34"/>
      <c r="AX173" s="34"/>
      <c r="AY173" s="34"/>
      <c r="AZ173" s="34"/>
      <c r="BA173" s="34"/>
      <c r="BB173" s="34"/>
      <c r="BC173" s="34"/>
      <c r="BD173" s="34"/>
      <c r="BE173" s="34"/>
      <c r="BF173" s="34"/>
      <c r="BG173" s="34"/>
      <c r="BH173" s="34"/>
      <c r="BI173" s="34"/>
      <c r="BJ173" s="34"/>
      <c r="BK173" s="34"/>
    </row>
    <row r="174" spans="1:63" ht="9.7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34"/>
      <c r="AX174" s="34"/>
      <c r="AY174" s="34"/>
      <c r="AZ174" s="34"/>
      <c r="BA174" s="34"/>
      <c r="BB174" s="34"/>
      <c r="BC174" s="34"/>
      <c r="BD174" s="34"/>
      <c r="BE174" s="34"/>
      <c r="BF174" s="34"/>
      <c r="BG174" s="34"/>
      <c r="BH174" s="34"/>
      <c r="BI174" s="34"/>
      <c r="BJ174" s="34"/>
      <c r="BK174" s="34"/>
    </row>
    <row r="175" spans="1:63" ht="9.7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34"/>
      <c r="AX175" s="34"/>
      <c r="AY175" s="34"/>
      <c r="AZ175" s="34"/>
      <c r="BA175" s="34"/>
      <c r="BB175" s="34"/>
      <c r="BC175" s="34"/>
      <c r="BD175" s="34"/>
      <c r="BE175" s="34"/>
      <c r="BF175" s="34"/>
      <c r="BG175" s="34"/>
      <c r="BH175" s="34"/>
      <c r="BI175" s="34"/>
      <c r="BJ175" s="34"/>
      <c r="BK175" s="34"/>
    </row>
    <row r="176" spans="1:63" ht="9.7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34"/>
      <c r="AX176" s="34"/>
      <c r="AY176" s="34"/>
      <c r="AZ176" s="34"/>
      <c r="BA176" s="34"/>
      <c r="BB176" s="34"/>
      <c r="BC176" s="34"/>
      <c r="BD176" s="34"/>
      <c r="BE176" s="34"/>
      <c r="BF176" s="34"/>
      <c r="BG176" s="34"/>
      <c r="BH176" s="34"/>
      <c r="BI176" s="34"/>
      <c r="BJ176" s="34"/>
      <c r="BK176" s="34"/>
    </row>
    <row r="177" spans="1:63" ht="9.7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34"/>
      <c r="AX177" s="34"/>
      <c r="AY177" s="34"/>
      <c r="AZ177" s="34"/>
      <c r="BA177" s="34"/>
      <c r="BB177" s="34"/>
      <c r="BC177" s="34"/>
      <c r="BD177" s="34"/>
      <c r="BE177" s="34"/>
      <c r="BF177" s="34"/>
      <c r="BG177" s="34"/>
      <c r="BH177" s="34"/>
      <c r="BI177" s="34"/>
      <c r="BJ177" s="34"/>
      <c r="BK177" s="34"/>
    </row>
    <row r="178" spans="1:63" ht="9.7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34"/>
      <c r="AX178" s="34"/>
      <c r="AY178" s="34"/>
      <c r="AZ178" s="34"/>
      <c r="BA178" s="34"/>
      <c r="BB178" s="34"/>
      <c r="BC178" s="34"/>
      <c r="BD178" s="34"/>
      <c r="BE178" s="34"/>
      <c r="BF178" s="34"/>
      <c r="BG178" s="34"/>
      <c r="BH178" s="34"/>
      <c r="BI178" s="34"/>
      <c r="BJ178" s="34"/>
      <c r="BK178" s="34"/>
    </row>
    <row r="179" spans="1:63" ht="9.7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34"/>
      <c r="AX179" s="34"/>
      <c r="AY179" s="34"/>
      <c r="AZ179" s="34"/>
      <c r="BA179" s="34"/>
      <c r="BB179" s="34"/>
      <c r="BC179" s="34"/>
      <c r="BD179" s="34"/>
      <c r="BE179" s="34"/>
      <c r="BF179" s="34"/>
      <c r="BG179" s="34"/>
      <c r="BH179" s="34"/>
      <c r="BI179" s="34"/>
      <c r="BJ179" s="34"/>
      <c r="BK179" s="34"/>
    </row>
    <row r="180" spans="1:63" ht="9.7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34"/>
      <c r="AX180" s="34"/>
      <c r="AY180" s="34"/>
      <c r="AZ180" s="34"/>
      <c r="BA180" s="34"/>
      <c r="BB180" s="34"/>
      <c r="BC180" s="34"/>
      <c r="BD180" s="34"/>
      <c r="BE180" s="34"/>
      <c r="BF180" s="34"/>
      <c r="BG180" s="34"/>
      <c r="BH180" s="34"/>
      <c r="BI180" s="34"/>
      <c r="BJ180" s="34"/>
      <c r="BK180" s="34"/>
    </row>
    <row r="181" spans="1:63" ht="9.7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34"/>
      <c r="AX181" s="34"/>
      <c r="AY181" s="34"/>
      <c r="AZ181" s="34"/>
      <c r="BA181" s="34"/>
      <c r="BB181" s="34"/>
      <c r="BC181" s="34"/>
      <c r="BD181" s="34"/>
      <c r="BE181" s="34"/>
      <c r="BF181" s="34"/>
      <c r="BG181" s="34"/>
      <c r="BH181" s="34"/>
      <c r="BI181" s="34"/>
      <c r="BJ181" s="34"/>
      <c r="BK181" s="34"/>
    </row>
    <row r="182" spans="1:63" ht="9.7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34"/>
      <c r="AX182" s="34"/>
      <c r="AY182" s="34"/>
      <c r="AZ182" s="34"/>
      <c r="BA182" s="34"/>
      <c r="BB182" s="34"/>
      <c r="BC182" s="34"/>
      <c r="BD182" s="34"/>
      <c r="BE182" s="34"/>
      <c r="BF182" s="34"/>
      <c r="BG182" s="34"/>
      <c r="BH182" s="34"/>
      <c r="BI182" s="34"/>
      <c r="BJ182" s="34"/>
      <c r="BK182" s="34"/>
    </row>
    <row r="183" spans="1:63" ht="9.7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34"/>
      <c r="AX183" s="34"/>
      <c r="AY183" s="34"/>
      <c r="AZ183" s="34"/>
      <c r="BA183" s="34"/>
      <c r="BB183" s="34"/>
      <c r="BC183" s="34"/>
      <c r="BD183" s="34"/>
      <c r="BE183" s="34"/>
      <c r="BF183" s="34"/>
      <c r="BG183" s="34"/>
      <c r="BH183" s="34"/>
      <c r="BI183" s="34"/>
      <c r="BJ183" s="34"/>
      <c r="BK183" s="34"/>
    </row>
    <row r="184" spans="1:63" ht="9.7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34"/>
      <c r="AX184" s="34"/>
      <c r="AY184" s="34"/>
      <c r="AZ184" s="34"/>
      <c r="BA184" s="34"/>
      <c r="BB184" s="34"/>
      <c r="BC184" s="34"/>
      <c r="BD184" s="34"/>
      <c r="BE184" s="34"/>
      <c r="BF184" s="34"/>
      <c r="BG184" s="34"/>
      <c r="BH184" s="34"/>
      <c r="BI184" s="34"/>
      <c r="BJ184" s="34"/>
      <c r="BK184" s="34"/>
    </row>
    <row r="185" spans="1:63" ht="9.75" customHeight="1">
      <c r="A185" s="22"/>
      <c r="B185" s="22"/>
      <c r="C185" s="22"/>
      <c r="D185" s="22"/>
      <c r="E185" s="22"/>
      <c r="F185" s="22"/>
      <c r="G185" s="22"/>
      <c r="H185" s="22"/>
      <c r="I185" s="22"/>
      <c r="J185" s="22"/>
      <c r="K185" s="22"/>
      <c r="L185" s="22"/>
      <c r="M185" s="22"/>
      <c r="N185" s="22"/>
      <c r="O185" s="22"/>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2"/>
      <c r="AX185" s="22"/>
      <c r="AY185" s="22"/>
      <c r="AZ185" s="22"/>
      <c r="BA185" s="22"/>
      <c r="BB185" s="22"/>
      <c r="BC185" s="22"/>
      <c r="BD185" s="22"/>
      <c r="BE185" s="22"/>
      <c r="BF185" s="22"/>
      <c r="BG185" s="22"/>
      <c r="BH185" s="22"/>
      <c r="BI185" s="22"/>
      <c r="BJ185" s="22"/>
      <c r="BK185" s="22"/>
    </row>
    <row r="188" ht="9.75" customHeight="1">
      <c r="A188" s="21"/>
    </row>
    <row r="193" spans="29:61" ht="9.75" customHeight="1">
      <c r="AC193" s="25"/>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row>
    <row r="194" spans="29:61" ht="9.75" customHeight="1">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row>
    <row r="195" spans="29:61" ht="9.75" customHeight="1">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row>
    <row r="196" spans="29:61" ht="9.75" customHeight="1">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row>
    <row r="197" spans="29:61" ht="9.75" customHeight="1">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row>
    <row r="198" spans="29:61" ht="9.75" customHeight="1">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row>
    <row r="199" spans="29:61" ht="9.75" customHeight="1">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row>
    <row r="200" spans="29:61" ht="9.75" customHeight="1">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row>
    <row r="201" spans="29:61" ht="9.75" customHeight="1">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row>
    <row r="202" spans="29:61" ht="9.75" customHeight="1">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row>
    <row r="203" spans="29:61" ht="9.75" customHeight="1">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row>
    <row r="204" spans="29:61" ht="9.75" customHeight="1">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row>
    <row r="205" spans="29:61" ht="9.75" customHeight="1">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row>
    <row r="206" spans="29:61" ht="9.75" customHeight="1">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row>
    <row r="207" spans="29:61" ht="9.75" customHeight="1">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row>
    <row r="208" spans="29:61" ht="9.75" customHeight="1">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row>
    <row r="209" spans="29:61" ht="9.75" customHeight="1">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row>
    <row r="210" spans="29:61" ht="9.75" customHeight="1">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row>
  </sheetData>
  <sheetProtection password="CC3D" sheet="1" objects="1" scenarios="1" selectLockedCells="1"/>
  <mergeCells count="426">
    <mergeCell ref="AZ17:BJ18"/>
    <mergeCell ref="AZ20:BJ21"/>
    <mergeCell ref="U20:V21"/>
    <mergeCell ref="AI17:AJ18"/>
    <mergeCell ref="AI20:AJ21"/>
    <mergeCell ref="AX17:AY18"/>
    <mergeCell ref="AX20:AY21"/>
    <mergeCell ref="AK17:AV18"/>
    <mergeCell ref="AK20:AV21"/>
    <mergeCell ref="U17:V18"/>
    <mergeCell ref="AG83:AU83"/>
    <mergeCell ref="BF54:BK55"/>
    <mergeCell ref="BF48:BK49"/>
    <mergeCell ref="AN36:AQ37"/>
    <mergeCell ref="AR36:AS37"/>
    <mergeCell ref="AH36:AM37"/>
    <mergeCell ref="Y50:AG51"/>
    <mergeCell ref="AH60:AM61"/>
    <mergeCell ref="AH54:AM55"/>
    <mergeCell ref="AR60:AS61"/>
    <mergeCell ref="AG82:BK82"/>
    <mergeCell ref="AH48:AM49"/>
    <mergeCell ref="AH52:AM53"/>
    <mergeCell ref="AR50:AS51"/>
    <mergeCell ref="AR52:AS53"/>
    <mergeCell ref="AN50:AQ51"/>
    <mergeCell ref="AN48:AQ49"/>
    <mergeCell ref="AR48:AS49"/>
    <mergeCell ref="BA54:BE55"/>
    <mergeCell ref="AT50:AU51"/>
    <mergeCell ref="A11:G12"/>
    <mergeCell ref="A13:S13"/>
    <mergeCell ref="AB11:AO12"/>
    <mergeCell ref="T13:AG13"/>
    <mergeCell ref="A83:O83"/>
    <mergeCell ref="P83:AF83"/>
    <mergeCell ref="AH50:AM51"/>
    <mergeCell ref="W17:AG18"/>
    <mergeCell ref="W20:AG21"/>
    <mergeCell ref="P82:AF82"/>
    <mergeCell ref="BF23:BK24"/>
    <mergeCell ref="AV23:AW24"/>
    <mergeCell ref="A14:S15"/>
    <mergeCell ref="H11:U12"/>
    <mergeCell ref="A16:S22"/>
    <mergeCell ref="A5:BK6"/>
    <mergeCell ref="A7:BK8"/>
    <mergeCell ref="A9:G10"/>
    <mergeCell ref="H9:U10"/>
    <mergeCell ref="V9:AA10"/>
    <mergeCell ref="E56:E57"/>
    <mergeCell ref="F58:X59"/>
    <mergeCell ref="BD23:BE24"/>
    <mergeCell ref="AN23:AU24"/>
    <mergeCell ref="BA52:BE53"/>
    <mergeCell ref="Y48:AG49"/>
    <mergeCell ref="AH35:AM35"/>
    <mergeCell ref="E50:E51"/>
    <mergeCell ref="Y44:AG45"/>
    <mergeCell ref="AH46:AM47"/>
    <mergeCell ref="A50:D51"/>
    <mergeCell ref="A52:D53"/>
    <mergeCell ref="E52:E53"/>
    <mergeCell ref="Y52:AG53"/>
    <mergeCell ref="F52:X53"/>
    <mergeCell ref="F50:X51"/>
    <mergeCell ref="A48:D49"/>
    <mergeCell ref="E46:E47"/>
    <mergeCell ref="F46:X47"/>
    <mergeCell ref="F48:X49"/>
    <mergeCell ref="E48:E49"/>
    <mergeCell ref="A46:D47"/>
    <mergeCell ref="A44:D45"/>
    <mergeCell ref="AR42:AS43"/>
    <mergeCell ref="A40:D41"/>
    <mergeCell ref="AT40:AU41"/>
    <mergeCell ref="AN44:AQ45"/>
    <mergeCell ref="AR44:AS45"/>
    <mergeCell ref="AH44:AM45"/>
    <mergeCell ref="AT44:AU45"/>
    <mergeCell ref="E44:E45"/>
    <mergeCell ref="F44:X45"/>
    <mergeCell ref="AT38:AU39"/>
    <mergeCell ref="AV38:AZ39"/>
    <mergeCell ref="AT42:AU43"/>
    <mergeCell ref="AV42:AZ43"/>
    <mergeCell ref="A42:D43"/>
    <mergeCell ref="AN42:AQ43"/>
    <mergeCell ref="AV40:AZ41"/>
    <mergeCell ref="AR40:AS41"/>
    <mergeCell ref="F38:X39"/>
    <mergeCell ref="AV44:AZ45"/>
    <mergeCell ref="AH90:AL90"/>
    <mergeCell ref="AN54:AQ55"/>
    <mergeCell ref="AR54:AS55"/>
    <mergeCell ref="AN56:AQ57"/>
    <mergeCell ref="AR56:AS57"/>
    <mergeCell ref="AN58:AQ59"/>
    <mergeCell ref="AR58:AS59"/>
    <mergeCell ref="AT52:AU53"/>
    <mergeCell ref="AR64:AS65"/>
    <mergeCell ref="BA29:BE32"/>
    <mergeCell ref="A90:K90"/>
    <mergeCell ref="L90:T90"/>
    <mergeCell ref="U90:Z90"/>
    <mergeCell ref="AX23:BC24"/>
    <mergeCell ref="AV33:AZ34"/>
    <mergeCell ref="AK27:AM28"/>
    <mergeCell ref="AN33:AQ34"/>
    <mergeCell ref="AR33:AS34"/>
    <mergeCell ref="AT36:AU37"/>
    <mergeCell ref="AX27:BC28"/>
    <mergeCell ref="BD27:BE28"/>
    <mergeCell ref="BF27:BK28"/>
    <mergeCell ref="AX25:BC26"/>
    <mergeCell ref="BF38:BK39"/>
    <mergeCell ref="BF25:BK26"/>
    <mergeCell ref="BD25:BE26"/>
    <mergeCell ref="AV36:AZ37"/>
    <mergeCell ref="BA36:BE37"/>
    <mergeCell ref="BF29:BK32"/>
    <mergeCell ref="AV25:AW26"/>
    <mergeCell ref="AK25:AM26"/>
    <mergeCell ref="W25:AB26"/>
    <mergeCell ref="AC25:AD26"/>
    <mergeCell ref="AE25:AJ26"/>
    <mergeCell ref="AN35:AS35"/>
    <mergeCell ref="AN27:AU28"/>
    <mergeCell ref="AV27:AW28"/>
    <mergeCell ref="AH29:AM32"/>
    <mergeCell ref="AV29:AZ32"/>
    <mergeCell ref="AE23:AJ24"/>
    <mergeCell ref="W23:AB24"/>
    <mergeCell ref="J23:L24"/>
    <mergeCell ref="M23:T24"/>
    <mergeCell ref="AN25:AU26"/>
    <mergeCell ref="AK23:AM24"/>
    <mergeCell ref="AC23:AD24"/>
    <mergeCell ref="AR29:AS32"/>
    <mergeCell ref="AT29:AU32"/>
    <mergeCell ref="AN29:AQ32"/>
    <mergeCell ref="AC27:AD28"/>
    <mergeCell ref="AE27:AJ28"/>
    <mergeCell ref="Y29:AG32"/>
    <mergeCell ref="W27:AB28"/>
    <mergeCell ref="U23:V24"/>
    <mergeCell ref="M27:T28"/>
    <mergeCell ref="U27:V28"/>
    <mergeCell ref="J25:L26"/>
    <mergeCell ref="M25:T26"/>
    <mergeCell ref="A23:I28"/>
    <mergeCell ref="J27:L28"/>
    <mergeCell ref="E42:E43"/>
    <mergeCell ref="F42:X43"/>
    <mergeCell ref="Y42:AG43"/>
    <mergeCell ref="AH42:AM43"/>
    <mergeCell ref="A35:D35"/>
    <mergeCell ref="U25:V26"/>
    <mergeCell ref="E29:E32"/>
    <mergeCell ref="F29:X32"/>
    <mergeCell ref="A38:D39"/>
    <mergeCell ref="AT35:AZ35"/>
    <mergeCell ref="BA35:BE35"/>
    <mergeCell ref="BF35:BK35"/>
    <mergeCell ref="F35:X35"/>
    <mergeCell ref="E36:E37"/>
    <mergeCell ref="Y36:AG37"/>
    <mergeCell ref="F36:X37"/>
    <mergeCell ref="Y35:AG35"/>
    <mergeCell ref="BF50:BK51"/>
    <mergeCell ref="BA48:BE49"/>
    <mergeCell ref="A36:D37"/>
    <mergeCell ref="BF36:BK37"/>
    <mergeCell ref="BA44:BE45"/>
    <mergeCell ref="BA38:BE39"/>
    <mergeCell ref="Y40:AG41"/>
    <mergeCell ref="E38:E39"/>
    <mergeCell ref="AN38:AQ39"/>
    <mergeCell ref="AR38:AS39"/>
    <mergeCell ref="AV50:AZ51"/>
    <mergeCell ref="AV46:AZ47"/>
    <mergeCell ref="BF40:BK41"/>
    <mergeCell ref="BA42:BE43"/>
    <mergeCell ref="BF42:BK43"/>
    <mergeCell ref="BA50:BE51"/>
    <mergeCell ref="BA40:BE41"/>
    <mergeCell ref="BF44:BK45"/>
    <mergeCell ref="BA46:BE47"/>
    <mergeCell ref="BF46:BK47"/>
    <mergeCell ref="AR46:AS47"/>
    <mergeCell ref="AT56:AU57"/>
    <mergeCell ref="AV56:AZ57"/>
    <mergeCell ref="AV52:AZ53"/>
    <mergeCell ref="AN52:AQ53"/>
    <mergeCell ref="AT46:AU47"/>
    <mergeCell ref="AV54:AZ55"/>
    <mergeCell ref="AT48:AU49"/>
    <mergeCell ref="AV48:AZ49"/>
    <mergeCell ref="AN46:AQ47"/>
    <mergeCell ref="AH73:AS74"/>
    <mergeCell ref="A60:D61"/>
    <mergeCell ref="A54:D55"/>
    <mergeCell ref="A56:D57"/>
    <mergeCell ref="Y54:AG55"/>
    <mergeCell ref="A58:D59"/>
    <mergeCell ref="F56:X57"/>
    <mergeCell ref="E58:E59"/>
    <mergeCell ref="E54:E55"/>
    <mergeCell ref="F54:X55"/>
    <mergeCell ref="V78:X78"/>
    <mergeCell ref="A74:AF77"/>
    <mergeCell ref="Y66:AG67"/>
    <mergeCell ref="A73:AF73"/>
    <mergeCell ref="Y60:AG61"/>
    <mergeCell ref="A66:D67"/>
    <mergeCell ref="A68:D69"/>
    <mergeCell ref="E64:E65"/>
    <mergeCell ref="E68:E69"/>
    <mergeCell ref="AT66:AU67"/>
    <mergeCell ref="Y58:AG59"/>
    <mergeCell ref="AG86:AL87"/>
    <mergeCell ref="Y56:AG57"/>
    <mergeCell ref="Y64:AG65"/>
    <mergeCell ref="Y62:AG63"/>
    <mergeCell ref="Y68:AG69"/>
    <mergeCell ref="G85:AF85"/>
    <mergeCell ref="AH56:AM57"/>
    <mergeCell ref="M78:U78"/>
    <mergeCell ref="AN66:AQ67"/>
    <mergeCell ref="AR66:AS67"/>
    <mergeCell ref="AN68:AQ69"/>
    <mergeCell ref="AH58:AM59"/>
    <mergeCell ref="BA64:BE65"/>
    <mergeCell ref="AV66:AZ67"/>
    <mergeCell ref="AV58:AZ59"/>
    <mergeCell ref="AN60:AQ61"/>
    <mergeCell ref="BA60:BE61"/>
    <mergeCell ref="AT58:AU59"/>
    <mergeCell ref="F66:X67"/>
    <mergeCell ref="E60:E61"/>
    <mergeCell ref="AH68:AM69"/>
    <mergeCell ref="F68:X69"/>
    <mergeCell ref="AH62:AM63"/>
    <mergeCell ref="AH66:AM67"/>
    <mergeCell ref="AH64:AM65"/>
    <mergeCell ref="A86:F87"/>
    <mergeCell ref="G86:AF86"/>
    <mergeCell ref="G87:AF87"/>
    <mergeCell ref="AM87:BK87"/>
    <mergeCell ref="AM86:BK86"/>
    <mergeCell ref="A79:AF81"/>
    <mergeCell ref="AG85:AL85"/>
    <mergeCell ref="AG80:AW81"/>
    <mergeCell ref="A84:AF84"/>
    <mergeCell ref="AV83:BK83"/>
    <mergeCell ref="Y78:AF78"/>
    <mergeCell ref="AT68:AU69"/>
    <mergeCell ref="AT73:AZ74"/>
    <mergeCell ref="AX80:BK81"/>
    <mergeCell ref="BF52:BK53"/>
    <mergeCell ref="BF58:BK59"/>
    <mergeCell ref="BF60:BK61"/>
    <mergeCell ref="BA56:BE57"/>
    <mergeCell ref="AT54:AU55"/>
    <mergeCell ref="AR68:AS69"/>
    <mergeCell ref="BF62:BK63"/>
    <mergeCell ref="BA66:BE67"/>
    <mergeCell ref="BB12:BJ13"/>
    <mergeCell ref="AT33:AU34"/>
    <mergeCell ref="BZ42:CF43"/>
    <mergeCell ref="AN62:AQ63"/>
    <mergeCell ref="AR62:AS63"/>
    <mergeCell ref="AT62:AU63"/>
    <mergeCell ref="BA58:BE59"/>
    <mergeCell ref="AV62:AZ63"/>
    <mergeCell ref="BA62:BE63"/>
    <mergeCell ref="BZ48:CF49"/>
    <mergeCell ref="BZ50:CF51"/>
    <mergeCell ref="BP58:BT59"/>
    <mergeCell ref="BU58:BY59"/>
    <mergeCell ref="BP60:BT61"/>
    <mergeCell ref="BZ60:CF61"/>
    <mergeCell ref="BZ62:CF63"/>
    <mergeCell ref="BZ56:CF57"/>
    <mergeCell ref="BZ58:CF59"/>
    <mergeCell ref="BZ52:CF53"/>
    <mergeCell ref="BZ54:CF55"/>
    <mergeCell ref="AT60:AU61"/>
    <mergeCell ref="BP52:BT53"/>
    <mergeCell ref="BU52:BY53"/>
    <mergeCell ref="BL54:BO55"/>
    <mergeCell ref="AV60:AZ61"/>
    <mergeCell ref="BP54:BT55"/>
    <mergeCell ref="BU54:BY55"/>
    <mergeCell ref="BP56:BT57"/>
    <mergeCell ref="AN64:AQ65"/>
    <mergeCell ref="AT64:AU65"/>
    <mergeCell ref="AV64:AZ65"/>
    <mergeCell ref="BF56:BK57"/>
    <mergeCell ref="BF64:BK65"/>
    <mergeCell ref="BB1:BK2"/>
    <mergeCell ref="A3:BK3"/>
    <mergeCell ref="A33:D34"/>
    <mergeCell ref="BA33:BE34"/>
    <mergeCell ref="BF33:BK34"/>
    <mergeCell ref="BZ68:CF69"/>
    <mergeCell ref="BZ64:CF65"/>
    <mergeCell ref="BZ66:CF67"/>
    <mergeCell ref="BP64:BT65"/>
    <mergeCell ref="BU64:BY65"/>
    <mergeCell ref="BP66:BT67"/>
    <mergeCell ref="BU66:BY67"/>
    <mergeCell ref="BP68:BT69"/>
    <mergeCell ref="BU68:BY69"/>
    <mergeCell ref="BZ44:CF45"/>
    <mergeCell ref="BZ46:CF47"/>
    <mergeCell ref="BZ29:CF32"/>
    <mergeCell ref="BZ33:CF34"/>
    <mergeCell ref="BZ36:CF37"/>
    <mergeCell ref="BZ38:CF39"/>
    <mergeCell ref="BZ35:CF35"/>
    <mergeCell ref="BZ40:CF41"/>
    <mergeCell ref="AB9:AO10"/>
    <mergeCell ref="E33:E34"/>
    <mergeCell ref="F33:X34"/>
    <mergeCell ref="E40:E41"/>
    <mergeCell ref="AN40:AQ41"/>
    <mergeCell ref="AH33:AM34"/>
    <mergeCell ref="Y38:AG39"/>
    <mergeCell ref="Y33:AG34"/>
    <mergeCell ref="AH40:AM41"/>
    <mergeCell ref="AH38:AM39"/>
    <mergeCell ref="AA90:AG90"/>
    <mergeCell ref="AN90:AU90"/>
    <mergeCell ref="BB10:BJ11"/>
    <mergeCell ref="T14:AG15"/>
    <mergeCell ref="AH13:AX13"/>
    <mergeCell ref="AH14:AX15"/>
    <mergeCell ref="V11:AA12"/>
    <mergeCell ref="AP9:AX10"/>
    <mergeCell ref="AP11:AX12"/>
    <mergeCell ref="BB14:BJ14"/>
    <mergeCell ref="AV68:AZ69"/>
    <mergeCell ref="X88:Z88"/>
    <mergeCell ref="AA88:AF88"/>
    <mergeCell ref="AG88:AH88"/>
    <mergeCell ref="BA75:BK76"/>
    <mergeCell ref="A70:BK72"/>
    <mergeCell ref="AI88:AR88"/>
    <mergeCell ref="AS88:AT88"/>
    <mergeCell ref="AU88:BB88"/>
    <mergeCell ref="AG84:BK84"/>
    <mergeCell ref="AV90:AW90"/>
    <mergeCell ref="AL77:AZ78"/>
    <mergeCell ref="AM85:BK85"/>
    <mergeCell ref="BA77:BK78"/>
    <mergeCell ref="A85:F85"/>
    <mergeCell ref="O88:W88"/>
    <mergeCell ref="AX90:BK90"/>
    <mergeCell ref="C88:L88"/>
    <mergeCell ref="A88:B88"/>
    <mergeCell ref="M88:N88"/>
    <mergeCell ref="AL75:AZ76"/>
    <mergeCell ref="AU1:BA2"/>
    <mergeCell ref="BC4:BE4"/>
    <mergeCell ref="A1:AR2"/>
    <mergeCell ref="A29:D32"/>
    <mergeCell ref="BF66:BK67"/>
    <mergeCell ref="BF68:BK69"/>
    <mergeCell ref="BF73:BK74"/>
    <mergeCell ref="BA73:BE74"/>
    <mergeCell ref="BA68:BE69"/>
    <mergeCell ref="BU29:BY32"/>
    <mergeCell ref="BL33:BO34"/>
    <mergeCell ref="BP33:BT34"/>
    <mergeCell ref="BU33:BY34"/>
    <mergeCell ref="BL29:BO32"/>
    <mergeCell ref="BP29:BT32"/>
    <mergeCell ref="A62:D63"/>
    <mergeCell ref="Y46:AG47"/>
    <mergeCell ref="F40:X41"/>
    <mergeCell ref="F60:X61"/>
    <mergeCell ref="E62:E63"/>
    <mergeCell ref="A82:O82"/>
    <mergeCell ref="F64:X65"/>
    <mergeCell ref="E66:E67"/>
    <mergeCell ref="A64:D65"/>
    <mergeCell ref="F62:X63"/>
    <mergeCell ref="BL44:BO45"/>
    <mergeCell ref="BP38:BT39"/>
    <mergeCell ref="BU38:BY39"/>
    <mergeCell ref="BP36:BT37"/>
    <mergeCell ref="BU40:BY41"/>
    <mergeCell ref="BP42:BT43"/>
    <mergeCell ref="BU42:BY43"/>
    <mergeCell ref="BP40:BT41"/>
    <mergeCell ref="BU36:BY37"/>
    <mergeCell ref="BL38:BO39"/>
    <mergeCell ref="BL68:BO69"/>
    <mergeCell ref="BL66:BO67"/>
    <mergeCell ref="BL64:BO65"/>
    <mergeCell ref="BL62:BO63"/>
    <mergeCell ref="BL60:BO61"/>
    <mergeCell ref="BP48:BT49"/>
    <mergeCell ref="BP50:BT51"/>
    <mergeCell ref="BL56:BO57"/>
    <mergeCell ref="BL58:BO59"/>
    <mergeCell ref="BL40:BO41"/>
    <mergeCell ref="BL36:BO37"/>
    <mergeCell ref="BF4:BK4"/>
    <mergeCell ref="BU60:BY61"/>
    <mergeCell ref="BP62:BT63"/>
    <mergeCell ref="BU62:BY63"/>
    <mergeCell ref="BU48:BY49"/>
    <mergeCell ref="BU50:BY51"/>
    <mergeCell ref="BU44:BY45"/>
    <mergeCell ref="R4:BB4"/>
    <mergeCell ref="BL52:BO53"/>
    <mergeCell ref="BL50:BO51"/>
    <mergeCell ref="BL48:BO49"/>
    <mergeCell ref="BL46:BO47"/>
    <mergeCell ref="BU56:BY57"/>
    <mergeCell ref="BL42:BO43"/>
    <mergeCell ref="BP46:BT47"/>
    <mergeCell ref="BU46:BY47"/>
    <mergeCell ref="BP44:BT45"/>
  </mergeCells>
  <conditionalFormatting sqref="BZ33:CD34 BL70:BQ71 BZ36:CD69 F33:X34 AT73:BK74 BA75 BA33:BK69">
    <cfRule type="cellIs" priority="9" dxfId="4" operator="equal" stopIfTrue="1">
      <formula>0</formula>
    </cfRule>
    <cfRule type="cellIs" priority="10" dxfId="0" operator="notEqual" stopIfTrue="1">
      <formula>0</formula>
    </cfRule>
  </conditionalFormatting>
  <conditionalFormatting sqref="BF88:BK88 AM85:BK85 G85:AF85 O88:W88 C88:L88 AA88:AF88 AI88:AR88 AU88:BB88 AV83 P82:AF83 A11:G12 BC4:BE4">
    <cfRule type="cellIs" priority="11" dxfId="1" operator="equal" stopIfTrue="1">
      <formula>0</formula>
    </cfRule>
    <cfRule type="cellIs" priority="12" dxfId="0" operator="notEqual" stopIfTrue="1">
      <formula>0</formula>
    </cfRule>
  </conditionalFormatting>
  <printOptions/>
  <pageMargins left="0.17" right="0" top="0.27" bottom="0" header="0.5118110236220472" footer="0.5118110236220472"/>
  <pageSetup horizontalDpi="600" verticalDpi="600" orientation="portrait" paperSize="5" r:id="rId3"/>
  <legacyDrawing r:id="rId2"/>
  <oleObjects>
    <oleObject progId="Document" shapeId="18979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télévision</dc:title>
  <dc:subject/>
  <dc:creator>Noémie</dc:creator>
  <cp:keywords/>
  <dc:description/>
  <cp:lastModifiedBy>lleclerc</cp:lastModifiedBy>
  <cp:lastPrinted>2011-05-04T19:41:58Z</cp:lastPrinted>
  <dcterms:created xsi:type="dcterms:W3CDTF">2005-08-03T20:56:38Z</dcterms:created>
  <dcterms:modified xsi:type="dcterms:W3CDTF">2016-02-18T14:34:19Z</dcterms:modified>
  <cp:category>contrat électronique</cp:category>
  <cp:version/>
  <cp:contentType/>
  <cp:contentStatus/>
</cp:coreProperties>
</file>