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2" windowWidth="12120" windowHeight="8796" activeTab="0"/>
  </bookViews>
  <sheets>
    <sheet name="Feuil2" sheetId="1" r:id="rId1"/>
  </sheets>
  <definedNames>
    <definedName name="_xlnm.Print_Area" localSheetId="0">'Feuil2'!$A$1:$BK$172</definedName>
  </definedNames>
  <calcPr fullCalcOnLoad="1"/>
</workbook>
</file>

<file path=xl/sharedStrings.xml><?xml version="1.0" encoding="utf-8"?>
<sst xmlns="http://schemas.openxmlformats.org/spreadsheetml/2006/main" count="105" uniqueCount="84">
  <si>
    <t>No MEMBRE</t>
  </si>
  <si>
    <t>NOM DE FAMILLE, PRÉNOM ET INITIALES</t>
  </si>
  <si>
    <t>No ASSURANCE SOCIALE</t>
  </si>
  <si>
    <t>CACHET CONTRACTUEL GLOBAL</t>
  </si>
  <si>
    <t>CHEF</t>
  </si>
  <si>
    <t>SECTION SYNDICALE LOCALE</t>
  </si>
  <si>
    <t>HORAIRE DES RÉPÉTITIONS</t>
  </si>
  <si>
    <t>DATE</t>
  </si>
  <si>
    <t>DE</t>
  </si>
  <si>
    <t>À</t>
  </si>
  <si>
    <t>DATE ET HEURE DE L'ENREGISTREMENT DE L'ÉMISSION</t>
  </si>
  <si>
    <t>EN DIRECT</t>
  </si>
  <si>
    <t>ENREGISTREMENT INTÉGRAL</t>
  </si>
  <si>
    <t>RETRANSMISSION EN DIRECT</t>
  </si>
  <si>
    <t>RETRANSMISSION ENREGISTREMENT INTÉGRAL</t>
  </si>
  <si>
    <t>AUDITION</t>
  </si>
  <si>
    <t>PRÉSENTATION ET THÈMES MUSICAUX</t>
  </si>
  <si>
    <t>ÉMISSION JUMELÉE</t>
  </si>
  <si>
    <t>AUDITOIRE</t>
  </si>
  <si>
    <t>COMPOSITION</t>
  </si>
  <si>
    <t>SÉRIES</t>
  </si>
  <si>
    <t>ARRANGEMENT</t>
  </si>
  <si>
    <t>LIEU DE L'ENGAGEMENT</t>
  </si>
  <si>
    <t>NOM DE L'ÉMISSION</t>
  </si>
  <si>
    <t>DURÉE DE L'ÉMISSION</t>
  </si>
  <si>
    <t>RÉSEAU</t>
  </si>
  <si>
    <t>LOCALE</t>
  </si>
  <si>
    <t>ENREGISTREMENT FRAGMENTÉ</t>
  </si>
  <si>
    <t>COPIE</t>
  </si>
  <si>
    <t>REDIFFUSION</t>
  </si>
  <si>
    <t>INSTRUMENTS, CUMULS , ETC.</t>
  </si>
  <si>
    <t>STATUT</t>
  </si>
  <si>
    <t>CHANTEUR SOLISTE QUI S'ACCOMPAGNE</t>
  </si>
  <si>
    <t>ÉMISSION MAGAZINE</t>
  </si>
  <si>
    <t>AUTRE:</t>
  </si>
  <si>
    <t>PERMIS</t>
  </si>
  <si>
    <t>No PERMIS</t>
  </si>
  <si>
    <t>SOUS-TOTAL</t>
  </si>
  <si>
    <r>
      <t>FRAIS DE RÉGIE</t>
    </r>
    <r>
      <rPr>
        <sz val="5"/>
        <rFont val="Arial"/>
        <family val="2"/>
      </rPr>
      <t xml:space="preserve"> PAYABLE À LA GUILDE</t>
    </r>
  </si>
  <si>
    <t>MONTANT TOTAL ►</t>
  </si>
  <si>
    <t>PERMIS ET PÉNALITÉS</t>
  </si>
  <si>
    <t>REMARQUES PARTICULIÈRES:</t>
  </si>
  <si>
    <t>INSCRIT PAR</t>
  </si>
  <si>
    <t>NOM DE LA PERSONNE SIGNATAIRE:</t>
  </si>
  <si>
    <t>LIEU:</t>
  </si>
  <si>
    <t>DATE:</t>
  </si>
  <si>
    <t>TÉL.:</t>
  </si>
  <si>
    <t>ADRESSE:</t>
  </si>
  <si>
    <t>ACCEPTÉ PAR LA GUILDE:</t>
  </si>
  <si>
    <t>ARTICLE #</t>
  </si>
  <si>
    <t xml:space="preserve">DATE : </t>
  </si>
  <si>
    <t xml:space="preserve">HEURE: DE </t>
  </si>
  <si>
    <t>DURÉE TOTALE:</t>
  </si>
  <si>
    <t>No CONTRAT</t>
  </si>
  <si>
    <t xml:space="preserve">LE PRÉSENT CONTRAT est passé entre </t>
  </si>
  <si>
    <r>
      <t>NBRE DE MUSICIENS</t>
    </r>
    <r>
      <rPr>
        <sz val="5"/>
        <rFont val="Arial"/>
        <family val="2"/>
      </rPr>
      <t xml:space="preserve"> (CHEF COMPRIS)</t>
    </r>
  </si>
  <si>
    <t>ÉMISSION #</t>
  </si>
  <si>
    <t>RÉALISATEUR</t>
  </si>
  <si>
    <t>CHEF D'ORCHESTRE (nom de famille, prénom, initiale)</t>
  </si>
  <si>
    <t>GENRE D'ENGAGEMENT</t>
  </si>
  <si>
    <t>TPS</t>
  </si>
  <si>
    <t>TVQ</t>
  </si>
  <si>
    <t>À REMETTRE AU  MUSICIEN</t>
  </si>
  <si>
    <t>COÛT TOTAL:</t>
  </si>
  <si>
    <t>DIFFUSION SUR</t>
  </si>
  <si>
    <t>ESPACE RÉSERVÉ À LA CAISSE DE RETRAITE</t>
  </si>
  <si>
    <t>Date de réception du paiement:</t>
  </si>
  <si>
    <t>Montant payé:</t>
  </si>
  <si>
    <t>Date d'entrée:</t>
  </si>
  <si>
    <t>Par:</t>
  </si>
  <si>
    <t>UNE LETTRE D'ADHÉSION DOIT ÊTRE SIGNÉE PAR LE PRODUCTEUR ET LES CONDITIONS DE TRAVAIL DOIVENT ÊTRE CONFORMES AUX STIPULATIONS PRÉVUES AUX ÉCHELLES DE SALAIRE, AUX HEURES DE TRAVAIL ET AUX CONDITIONS DE TRAVAIL STIPULÉES DANS L'ACCORD DE BASE ENTRE LA GUILDE OU LA FAM ET LE PRODUCTEUR POUR LE GENRE D'ENGAGEMENT SPÉCIFIÉ PLUS HAUT. VOIR AU VERSO LES CLAUSES ET LES CONDITIONS DE TRAVAIL SUPPLÉMENTAIRES DE CE CONTRAT.</t>
  </si>
  <si>
    <t>(ci-après dénommé le Producteur) et les musiciens dont les noms figurent dans les présentes (ci-après dénommés les musiciens), tous membres de la Fédération américaine des musiciens des États-Unis et du Canada et représentés par le mandataire soussigné.</t>
  </si>
  <si>
    <t>EN FOI DE QUOI, le producteur retient les services personnels des musiciens comme musiciens individuels, et les musiciens, par l'intermédiaire de leur mandataire, s'engagent individuellement à rendre collectivement des services à l'employeur en qualité de musiciens dans un orchestre ou un ensemble aux conditions stipulées dans les présentes.</t>
  </si>
  <si>
    <t>CODE:</t>
  </si>
  <si>
    <t>ACCEPTÉ PAR LE PRODUCTEUR:</t>
  </si>
  <si>
    <t>ACCEPTÉ PAR LES MUSICIENS (CHEF):</t>
  </si>
  <si>
    <t>SITAXES</t>
  </si>
  <si>
    <t xml:space="preserve">COCHEZ </t>
  </si>
  <si>
    <t>COTISATION D'EXERCICE 4,5%</t>
  </si>
  <si>
    <t>CONTRAT DES MUSICIENS: CHAÎNES SPÉCIALISÉES</t>
  </si>
  <si>
    <t>GUILDE DES MUSICIENS ET MUSICIENNES DU QUÉBEC et FÉDÉRATION AMÉRICAINE DES MUSICIENS DES ÉTATS-UNIS ET DU CANADA</t>
  </si>
  <si>
    <t>CAISSE DE RETRAITE 11%</t>
  </si>
  <si>
    <r>
      <t xml:space="preserve">CHÈQUE À L'ORDRE DE LA </t>
    </r>
    <r>
      <rPr>
        <b/>
        <sz val="7"/>
        <rFont val="Arial"/>
        <family val="2"/>
      </rPr>
      <t>GMMQ</t>
    </r>
    <r>
      <rPr>
        <sz val="7"/>
        <rFont val="Arial"/>
        <family val="2"/>
      </rPr>
      <t xml:space="preserve"> :</t>
    </r>
  </si>
  <si>
    <r>
      <t xml:space="preserve">CHÈQUE À L'ORDRE DE LA </t>
    </r>
    <r>
      <rPr>
        <b/>
        <sz val="7"/>
        <rFont val="Arial"/>
        <family val="2"/>
      </rPr>
      <t>CAISSE DE RETRAITE DES MUSICIENS DU CANADA</t>
    </r>
    <r>
      <rPr>
        <sz val="7"/>
        <rFont val="Arial"/>
        <family val="2"/>
      </rPr>
      <t xml:space="preserve"> :</t>
    </r>
  </si>
</sst>
</file>

<file path=xl/styles.xml><?xml version="1.0" encoding="utf-8"?>
<styleSheet xmlns="http://schemas.openxmlformats.org/spreadsheetml/2006/main">
  <numFmts count="20">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 &quot;$&quot;_-;#,##0\ &quot;$&quot;\-"/>
    <numFmt numFmtId="165" formatCode="#,##0\ &quot;$&quot;_-;[Red]#,##0\ &quot;$&quot;\-"/>
    <numFmt numFmtId="166" formatCode="#,##0.00\ &quot;$&quot;_-;#,##0.00\ &quot;$&quot;\-"/>
    <numFmt numFmtId="167" formatCode="#,##0.00\ &quot;$&quot;_-;[Red]#,##0.00\ &quot;$&quot;\-"/>
    <numFmt numFmtId="168" formatCode="_-* #,##0\ &quot;$&quot;_-;_-* #,##0\ &quot;$&quot;\-;_-* &quot;-&quot;\ &quot;$&quot;_-;_-@_-"/>
    <numFmt numFmtId="169" formatCode="_-* #,##0\ _$_-;_-* #,##0\ _$\-;_-* &quot;-&quot;\ _$_-;_-@_-"/>
    <numFmt numFmtId="170" formatCode="_-* #,##0.00\ &quot;$&quot;_-;_-* #,##0.00\ &quot;$&quot;\-;_-* &quot;-&quot;??\ &quot;$&quot;_-;_-@_-"/>
    <numFmt numFmtId="171" formatCode="_-* #,##0.00\ _$_-;_-* #,##0.00\ _$\-;_-* &quot;-&quot;??\ _$_-;_-@_-"/>
    <numFmt numFmtId="172" formatCode="#,##0.00\ &quot;$&quot;_-"/>
    <numFmt numFmtId="173" formatCode="#,##0.00\ _$_-"/>
    <numFmt numFmtId="174" formatCode="&quot;Vrai&quot;;&quot;Vrai&quot;;&quot;Faux&quot;"/>
    <numFmt numFmtId="175" formatCode="&quot;Actif&quot;;&quot;Actif&quot;;&quot;Inactif&quot;"/>
  </numFmts>
  <fonts count="54">
    <font>
      <sz val="7"/>
      <name val="Arial"/>
      <family val="0"/>
    </font>
    <font>
      <sz val="10"/>
      <name val="Arial"/>
      <family val="0"/>
    </font>
    <font>
      <sz val="8"/>
      <name val="Arial"/>
      <family val="2"/>
    </font>
    <font>
      <sz val="6"/>
      <name val="Arial"/>
      <family val="2"/>
    </font>
    <font>
      <b/>
      <sz val="7"/>
      <name val="Arial"/>
      <family val="2"/>
    </font>
    <font>
      <sz val="5"/>
      <name val="Arial"/>
      <family val="2"/>
    </font>
    <font>
      <u val="single"/>
      <sz val="10"/>
      <color indexed="12"/>
      <name val="Arial"/>
      <family val="2"/>
    </font>
    <font>
      <u val="single"/>
      <sz val="10"/>
      <color indexed="36"/>
      <name val="Arial"/>
      <family val="2"/>
    </font>
    <font>
      <b/>
      <sz val="10"/>
      <name val="Arial"/>
      <family val="2"/>
    </font>
    <font>
      <b/>
      <sz val="8"/>
      <name val="Arial"/>
      <family val="2"/>
    </font>
    <font>
      <b/>
      <sz val="11"/>
      <name val="Arial"/>
      <family val="2"/>
    </font>
    <font>
      <sz val="11"/>
      <name val="Arial"/>
      <family val="2"/>
    </font>
    <font>
      <b/>
      <sz val="14"/>
      <name val="Arial"/>
      <family val="2"/>
    </font>
    <font>
      <b/>
      <sz val="7"/>
      <color indexed="12"/>
      <name val="Arial"/>
      <family val="2"/>
    </font>
    <font>
      <sz val="7"/>
      <color indexed="12"/>
      <name val="Arial"/>
      <family val="2"/>
    </font>
    <font>
      <sz val="6"/>
      <color indexed="12"/>
      <name val="Arial"/>
      <family val="2"/>
    </font>
    <font>
      <b/>
      <sz val="6"/>
      <name val="Arial"/>
      <family val="2"/>
    </font>
    <font>
      <sz val="5"/>
      <color indexed="12"/>
      <name val="Arial"/>
      <family val="2"/>
    </font>
    <font>
      <sz val="9"/>
      <name val="Arial"/>
      <family val="2"/>
    </font>
    <font>
      <sz val="8"/>
      <color indexed="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color indexed="63"/>
      </top>
      <bottom style="thin">
        <color indexed="12"/>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thin"/>
      <bottom style="thin"/>
    </border>
    <border>
      <left style="thin">
        <color indexed="12"/>
      </left>
      <right>
        <color indexed="63"/>
      </right>
      <top style="thin">
        <color indexed="12"/>
      </top>
      <bottom>
        <color indexed="63"/>
      </bottom>
    </border>
    <border>
      <left>
        <color indexed="63"/>
      </left>
      <right style="thin">
        <color indexed="12"/>
      </right>
      <top style="thin">
        <color indexed="12"/>
      </top>
      <bottom>
        <color indexed="63"/>
      </bottom>
    </border>
    <border>
      <left style="thin">
        <color indexed="12"/>
      </left>
      <right>
        <color indexed="63"/>
      </right>
      <top>
        <color indexed="63"/>
      </top>
      <bottom style="thin">
        <color indexed="12"/>
      </bottom>
    </border>
    <border>
      <left>
        <color indexed="63"/>
      </left>
      <right style="thin">
        <color indexed="12"/>
      </right>
      <top>
        <color indexed="63"/>
      </top>
      <bottom style="thin">
        <color indexed="12"/>
      </bottom>
    </border>
    <border>
      <left style="thin">
        <color indexed="12"/>
      </left>
      <right style="thin">
        <color indexed="12"/>
      </right>
      <top style="thin">
        <color indexed="12"/>
      </top>
      <bottom style="thin">
        <color indexed="12"/>
      </bottom>
    </border>
    <border>
      <left style="thin">
        <color indexed="12"/>
      </left>
      <right style="thin">
        <color indexed="12"/>
      </right>
      <top>
        <color indexed="63"/>
      </top>
      <bottom style="thin">
        <color indexed="12"/>
      </bottom>
    </border>
    <border>
      <left>
        <color indexed="63"/>
      </left>
      <right>
        <color indexed="63"/>
      </right>
      <top style="thin">
        <color indexed="12"/>
      </top>
      <bottom style="thin">
        <color indexed="12"/>
      </bottom>
    </border>
  </borders>
  <cellStyleXfs count="63">
    <xf numFmtId="0" fontId="0" fillId="0" borderId="0">
      <alignment horizontal="lef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0" borderId="2" applyNumberFormat="0" applyFill="0" applyAlignment="0" applyProtection="0"/>
    <xf numFmtId="0" fontId="0" fillId="27" borderId="3" applyNumberFormat="0" applyFont="0" applyAlignment="0" applyProtection="0"/>
    <xf numFmtId="0" fontId="42" fillId="28" borderId="1" applyNumberFormat="0" applyAlignment="0" applyProtection="0"/>
    <xf numFmtId="0" fontId="43" fillId="29"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4" fillId="30" borderId="0" applyNumberFormat="0" applyBorder="0" applyAlignment="0" applyProtection="0"/>
    <xf numFmtId="9" fontId="1" fillId="0" borderId="0" applyFont="0" applyFill="0" applyBorder="0" applyAlignment="0" applyProtection="0"/>
    <xf numFmtId="0" fontId="45" fillId="31" borderId="0" applyNumberFormat="0" applyBorder="0" applyAlignment="0" applyProtection="0"/>
    <xf numFmtId="0" fontId="46" fillId="26" borderId="4"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2" borderId="9" applyNumberFormat="0" applyAlignment="0" applyProtection="0"/>
  </cellStyleXfs>
  <cellXfs count="268">
    <xf numFmtId="0" fontId="0" fillId="0" borderId="0" xfId="0" applyAlignment="1">
      <alignment horizontal="left" vertical="center"/>
    </xf>
    <xf numFmtId="0" fontId="3" fillId="0" borderId="0" xfId="0" applyFont="1" applyAlignment="1">
      <alignment horizontal="left" vertical="center"/>
    </xf>
    <xf numFmtId="0" fontId="0" fillId="0" borderId="0" xfId="0" applyBorder="1" applyAlignment="1">
      <alignment horizontal="left" vertical="center"/>
    </xf>
    <xf numFmtId="0" fontId="0"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pplyProtection="1">
      <alignment horizontal="left" vertical="center"/>
      <protection hidden="1"/>
    </xf>
    <xf numFmtId="0" fontId="0" fillId="0" borderId="0" xfId="0" applyAlignment="1" applyProtection="1">
      <alignment horizontal="left" vertical="center"/>
      <protection hidden="1"/>
    </xf>
    <xf numFmtId="0" fontId="0" fillId="0" borderId="0" xfId="0" applyAlignment="1" applyProtection="1">
      <alignment horizontal="left" vertical="top" wrapText="1"/>
      <protection hidden="1"/>
    </xf>
    <xf numFmtId="0" fontId="0" fillId="0" borderId="10" xfId="0" applyBorder="1" applyAlignment="1" applyProtection="1">
      <alignment horizontal="left" vertical="top" wrapText="1"/>
      <protection hidden="1"/>
    </xf>
    <xf numFmtId="0" fontId="0" fillId="0" borderId="11" xfId="0" applyBorder="1" applyAlignment="1" applyProtection="1">
      <alignment horizontal="left" vertical="top" wrapText="1"/>
      <protection hidden="1"/>
    </xf>
    <xf numFmtId="0" fontId="0" fillId="0" borderId="12" xfId="0" applyBorder="1" applyAlignment="1" applyProtection="1">
      <alignment horizontal="left" vertical="top" wrapText="1"/>
      <protection hidden="1"/>
    </xf>
    <xf numFmtId="0" fontId="0" fillId="0" borderId="0" xfId="0" applyBorder="1" applyAlignment="1" applyProtection="1">
      <alignment horizontal="left" vertical="center"/>
      <protection hidden="1"/>
    </xf>
    <xf numFmtId="0" fontId="0" fillId="0" borderId="13" xfId="0" applyBorder="1" applyAlignment="1" applyProtection="1">
      <alignment horizontal="left" vertical="center"/>
      <protection hidden="1"/>
    </xf>
    <xf numFmtId="0" fontId="0" fillId="0" borderId="14" xfId="0" applyBorder="1" applyAlignment="1" applyProtection="1">
      <alignment horizontal="left" vertical="center"/>
      <protection hidden="1"/>
    </xf>
    <xf numFmtId="0" fontId="0" fillId="0" borderId="0" xfId="0" applyBorder="1" applyAlignment="1" applyProtection="1">
      <alignment horizontal="left" vertical="center"/>
      <protection hidden="1"/>
    </xf>
    <xf numFmtId="0" fontId="0" fillId="0" borderId="13" xfId="0" applyBorder="1" applyAlignment="1" applyProtection="1">
      <alignment horizontal="left" vertical="center"/>
      <protection hidden="1"/>
    </xf>
    <xf numFmtId="0" fontId="0" fillId="0" borderId="15" xfId="0" applyBorder="1" applyAlignment="1" applyProtection="1">
      <alignment horizontal="left" vertical="center"/>
      <protection hidden="1"/>
    </xf>
    <xf numFmtId="0" fontId="0" fillId="0" borderId="16" xfId="0" applyBorder="1" applyAlignment="1" applyProtection="1">
      <alignment horizontal="left" vertical="center"/>
      <protection hidden="1"/>
    </xf>
    <xf numFmtId="0" fontId="0" fillId="0" borderId="17" xfId="0" applyBorder="1" applyAlignment="1" applyProtection="1">
      <alignment horizontal="left" vertical="center"/>
      <protection hidden="1"/>
    </xf>
    <xf numFmtId="0" fontId="0" fillId="0" borderId="16" xfId="0" applyBorder="1" applyAlignment="1" applyProtection="1">
      <alignment horizontal="left" vertical="center"/>
      <protection hidden="1"/>
    </xf>
    <xf numFmtId="0" fontId="0" fillId="0" borderId="10" xfId="0" applyBorder="1" applyAlignment="1" applyProtection="1">
      <alignment horizontal="left" vertical="center"/>
      <protection hidden="1"/>
    </xf>
    <xf numFmtId="0" fontId="0" fillId="0" borderId="11" xfId="0" applyBorder="1" applyAlignment="1" applyProtection="1">
      <alignment horizontal="left" vertical="center"/>
      <protection hidden="1"/>
    </xf>
    <xf numFmtId="0" fontId="0" fillId="0" borderId="12" xfId="0" applyBorder="1" applyAlignment="1" applyProtection="1">
      <alignment horizontal="left" vertical="center"/>
      <protection hidden="1"/>
    </xf>
    <xf numFmtId="0" fontId="3" fillId="0" borderId="0" xfId="0" applyFont="1" applyBorder="1" applyAlignment="1" applyProtection="1">
      <alignment horizontal="left" vertical="center" wrapText="1"/>
      <protection hidden="1"/>
    </xf>
    <xf numFmtId="0" fontId="3" fillId="0" borderId="0" xfId="0" applyFont="1" applyBorder="1" applyAlignment="1" applyProtection="1">
      <alignment horizontal="left" vertical="center"/>
      <protection hidden="1"/>
    </xf>
    <xf numFmtId="0" fontId="3" fillId="0" borderId="13" xfId="0" applyFont="1" applyBorder="1" applyAlignment="1" applyProtection="1">
      <alignment horizontal="left" vertical="center"/>
      <protection hidden="1"/>
    </xf>
    <xf numFmtId="0" fontId="3" fillId="0" borderId="0" xfId="0" applyFont="1" applyBorder="1" applyAlignment="1" applyProtection="1">
      <alignment horizontal="left" vertical="center"/>
      <protection hidden="1"/>
    </xf>
    <xf numFmtId="0" fontId="0" fillId="0" borderId="0" xfId="0" applyBorder="1" applyAlignment="1" applyProtection="1">
      <alignment horizontal="left" vertical="center" wrapText="1"/>
      <protection hidden="1"/>
    </xf>
    <xf numFmtId="0" fontId="0" fillId="0" borderId="16" xfId="0" applyBorder="1" applyAlignment="1" applyProtection="1">
      <alignment horizontal="left" vertical="center" wrapText="1"/>
      <protection hidden="1"/>
    </xf>
    <xf numFmtId="0" fontId="9" fillId="0" borderId="14" xfId="0" applyFont="1" applyBorder="1" applyAlignment="1" applyProtection="1">
      <alignment horizontal="left" vertical="center"/>
      <protection hidden="1"/>
    </xf>
    <xf numFmtId="0" fontId="0" fillId="0" borderId="18" xfId="0"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18" xfId="0" applyFill="1" applyBorder="1" applyAlignment="1" applyProtection="1">
      <alignment horizontal="left" vertical="center"/>
      <protection locked="0"/>
    </xf>
    <xf numFmtId="0" fontId="0" fillId="0" borderId="0" xfId="0" applyNumberFormat="1" applyAlignment="1">
      <alignment horizontal="left" vertical="center"/>
    </xf>
    <xf numFmtId="0" fontId="0" fillId="0" borderId="0" xfId="0" applyBorder="1" applyAlignment="1">
      <alignment horizontal="center" vertical="center" wrapText="1"/>
    </xf>
    <xf numFmtId="0" fontId="0" fillId="0" borderId="0" xfId="0" applyBorder="1" applyAlignment="1">
      <alignment horizontal="left" vertical="center"/>
    </xf>
    <xf numFmtId="0" fontId="0" fillId="0" borderId="0" xfId="0" applyAlignment="1">
      <alignment horizontal="left" vertical="center"/>
    </xf>
    <xf numFmtId="49" fontId="2" fillId="0" borderId="0" xfId="0" applyNumberFormat="1" applyFont="1" applyBorder="1" applyAlignment="1" applyProtection="1">
      <alignment horizontal="justify" vertical="top" wrapText="1"/>
      <protection hidden="1"/>
    </xf>
    <xf numFmtId="0" fontId="0" fillId="0" borderId="0" xfId="0" applyAlignment="1" applyProtection="1">
      <alignment horizontal="justify" vertical="top"/>
      <protection hidden="1"/>
    </xf>
    <xf numFmtId="0" fontId="0" fillId="0" borderId="0" xfId="0" applyAlignment="1" applyProtection="1">
      <alignment horizontal="center" vertical="center"/>
      <protection hidden="1"/>
    </xf>
    <xf numFmtId="0" fontId="0" fillId="0" borderId="0" xfId="0" applyBorder="1" applyAlignment="1" applyProtection="1">
      <alignment horizontal="justify" vertical="center"/>
      <protection hidden="1"/>
    </xf>
    <xf numFmtId="0" fontId="2" fillId="0" borderId="0" xfId="0" applyFont="1" applyAlignment="1">
      <alignment horizontal="left" vertical="center"/>
    </xf>
    <xf numFmtId="0" fontId="14" fillId="0" borderId="0" xfId="0" applyFont="1" applyAlignment="1">
      <alignment horizontal="left" vertical="center"/>
    </xf>
    <xf numFmtId="0" fontId="14" fillId="0" borderId="0" xfId="0" applyFont="1" applyAlignment="1">
      <alignment horizontal="left" vertical="center"/>
    </xf>
    <xf numFmtId="0" fontId="3" fillId="0" borderId="0" xfId="0" applyFont="1" applyAlignment="1" applyProtection="1">
      <alignment horizontal="left" vertical="center"/>
      <protection hidden="1"/>
    </xf>
    <xf numFmtId="0" fontId="3" fillId="0" borderId="0" xfId="0" applyFont="1" applyAlignment="1" applyProtection="1">
      <alignment horizontal="left" vertical="center"/>
      <protection hidden="1"/>
    </xf>
    <xf numFmtId="0" fontId="3" fillId="0" borderId="0" xfId="0" applyFont="1" applyAlignment="1" applyProtection="1">
      <alignment horizontal="left" vertical="top" wrapText="1"/>
      <protection hidden="1"/>
    </xf>
    <xf numFmtId="0" fontId="3" fillId="0" borderId="0" xfId="0" applyFont="1" applyBorder="1" applyAlignment="1" applyProtection="1">
      <alignment horizontal="left" vertical="top" wrapText="1"/>
      <protection hidden="1"/>
    </xf>
    <xf numFmtId="0" fontId="3" fillId="0" borderId="0" xfId="0" applyFont="1" applyBorder="1" applyAlignment="1" applyProtection="1">
      <alignment horizontal="left" vertical="center"/>
      <protection hidden="1"/>
    </xf>
    <xf numFmtId="0" fontId="3" fillId="0" borderId="0" xfId="0" applyFont="1" applyBorder="1" applyAlignment="1" applyProtection="1">
      <alignment horizontal="left" vertical="center"/>
      <protection hidden="1"/>
    </xf>
    <xf numFmtId="0" fontId="3" fillId="0" borderId="0" xfId="0" applyFont="1" applyBorder="1" applyAlignment="1" applyProtection="1">
      <alignment horizontal="center" vertical="center"/>
      <protection hidden="1"/>
    </xf>
    <xf numFmtId="172" fontId="3" fillId="0" borderId="0" xfId="0" applyNumberFormat="1" applyFont="1" applyBorder="1" applyAlignment="1" applyProtection="1">
      <alignment horizontal="center" vertical="center" wrapText="1"/>
      <protection hidden="1"/>
    </xf>
    <xf numFmtId="0" fontId="16" fillId="0" borderId="0" xfId="0" applyFont="1" applyBorder="1" applyAlignment="1" applyProtection="1">
      <alignment horizontal="center" vertical="center"/>
      <protection hidden="1"/>
    </xf>
    <xf numFmtId="0" fontId="3" fillId="0" borderId="0" xfId="0" applyFont="1" applyAlignment="1">
      <alignment horizontal="left" vertical="center"/>
    </xf>
    <xf numFmtId="0" fontId="3" fillId="0" borderId="0" xfId="0" applyFont="1" applyBorder="1" applyAlignment="1">
      <alignment horizontal="center" vertical="center" wrapText="1"/>
    </xf>
    <xf numFmtId="0" fontId="14" fillId="0" borderId="0" xfId="0" applyFont="1" applyAlignment="1" applyProtection="1">
      <alignment horizontal="left" vertical="center"/>
      <protection hidden="1"/>
    </xf>
    <xf numFmtId="0" fontId="14" fillId="0" borderId="0" xfId="0" applyFont="1" applyBorder="1" applyAlignment="1" applyProtection="1">
      <alignment horizontal="left" vertical="center"/>
      <protection hidden="1"/>
    </xf>
    <xf numFmtId="0" fontId="14" fillId="0" borderId="0" xfId="0" applyNumberFormat="1" applyFont="1" applyAlignment="1">
      <alignment horizontal="left" vertical="center"/>
    </xf>
    <xf numFmtId="0" fontId="0" fillId="0" borderId="0" xfId="0" applyBorder="1" applyAlignment="1">
      <alignment horizontal="center" vertical="center"/>
    </xf>
    <xf numFmtId="0" fontId="12" fillId="0" borderId="0" xfId="0" applyFont="1" applyBorder="1" applyAlignment="1" applyProtection="1">
      <alignment horizontal="center" vertical="center"/>
      <protection hidden="1"/>
    </xf>
    <xf numFmtId="0" fontId="2" fillId="0" borderId="0" xfId="0" applyFont="1" applyAlignment="1" applyProtection="1">
      <alignment horizontal="justify" vertical="center"/>
      <protection hidden="1"/>
    </xf>
    <xf numFmtId="0" fontId="2" fillId="0" borderId="0" xfId="0" applyFont="1" applyBorder="1" applyAlignment="1" applyProtection="1">
      <alignment horizontal="justify" vertical="center"/>
      <protection hidden="1"/>
    </xf>
    <xf numFmtId="0" fontId="2" fillId="0" borderId="0" xfId="0" applyFont="1" applyBorder="1" applyAlignment="1">
      <alignment horizontal="justify" vertical="center"/>
    </xf>
    <xf numFmtId="0" fontId="18" fillId="0" borderId="18" xfId="0" applyFont="1" applyBorder="1" applyAlignment="1" applyProtection="1">
      <alignment horizontal="left" vertical="center"/>
      <protection locked="0"/>
    </xf>
    <xf numFmtId="0" fontId="3" fillId="0" borderId="0" xfId="0" applyFont="1" applyAlignment="1" applyProtection="1">
      <alignment horizontal="center" vertical="center"/>
      <protection hidden="1"/>
    </xf>
    <xf numFmtId="0" fontId="13" fillId="0" borderId="0" xfId="0" applyFont="1" applyAlignment="1" applyProtection="1">
      <alignment horizontal="left" vertical="center"/>
      <protection hidden="1"/>
    </xf>
    <xf numFmtId="0" fontId="15" fillId="0" borderId="0" xfId="0" applyFont="1" applyAlignment="1" applyProtection="1">
      <alignment horizontal="left" vertical="center"/>
      <protection hidden="1"/>
    </xf>
    <xf numFmtId="0" fontId="3" fillId="0" borderId="0" xfId="0" applyFont="1" applyAlignment="1" applyProtection="1">
      <alignment horizontal="left" vertical="center"/>
      <protection hidden="1"/>
    </xf>
    <xf numFmtId="0" fontId="3" fillId="0" borderId="0" xfId="0" applyFont="1" applyBorder="1" applyAlignment="1" applyProtection="1">
      <alignment horizontal="left" vertical="center" wrapText="1"/>
      <protection hidden="1"/>
    </xf>
    <xf numFmtId="0" fontId="14" fillId="0" borderId="0" xfId="0" applyFont="1" applyAlignment="1" applyProtection="1">
      <alignment horizontal="center" vertical="center"/>
      <protection hidden="1"/>
    </xf>
    <xf numFmtId="0" fontId="14" fillId="0" borderId="0" xfId="0" applyFont="1" applyAlignment="1" applyProtection="1">
      <alignment horizontal="left" vertical="center"/>
      <protection hidden="1"/>
    </xf>
    <xf numFmtId="0" fontId="3" fillId="0" borderId="19" xfId="0" applyFont="1" applyBorder="1" applyAlignment="1" applyProtection="1">
      <alignment horizontal="center" vertical="center"/>
      <protection hidden="1"/>
    </xf>
    <xf numFmtId="0" fontId="3" fillId="0" borderId="20" xfId="0" applyFont="1" applyBorder="1" applyAlignment="1" applyProtection="1">
      <alignment horizontal="center" vertical="center"/>
      <protection hidden="1"/>
    </xf>
    <xf numFmtId="0" fontId="3" fillId="0" borderId="0" xfId="0" applyFont="1" applyFill="1" applyBorder="1" applyAlignment="1" applyProtection="1">
      <alignment horizontal="left" vertical="center"/>
      <protection hidden="1"/>
    </xf>
    <xf numFmtId="0" fontId="3" fillId="0" borderId="0" xfId="0" applyFont="1" applyBorder="1" applyAlignment="1" applyProtection="1">
      <alignment horizontal="center" vertical="center" wrapText="1"/>
      <protection hidden="1"/>
    </xf>
    <xf numFmtId="0" fontId="14" fillId="0" borderId="0" xfId="0" applyNumberFormat="1" applyFont="1" applyAlignment="1" applyProtection="1">
      <alignment horizontal="left" vertical="center"/>
      <protection hidden="1"/>
    </xf>
    <xf numFmtId="0" fontId="2" fillId="0" borderId="0" xfId="0" applyFont="1" applyBorder="1" applyAlignment="1" applyProtection="1">
      <alignment horizontal="left" vertical="center"/>
      <protection hidden="1"/>
    </xf>
    <xf numFmtId="172" fontId="19" fillId="0" borderId="0" xfId="0" applyNumberFormat="1" applyFont="1" applyBorder="1" applyAlignment="1" applyProtection="1">
      <alignment horizontal="center" vertical="center" wrapText="1"/>
      <protection locked="0"/>
    </xf>
    <xf numFmtId="172" fontId="19" fillId="0" borderId="21" xfId="0" applyNumberFormat="1" applyFont="1" applyBorder="1" applyAlignment="1" applyProtection="1">
      <alignment horizontal="center" vertical="center"/>
      <protection hidden="1"/>
    </xf>
    <xf numFmtId="0" fontId="2" fillId="0" borderId="21" xfId="0" applyFont="1" applyBorder="1" applyAlignment="1" applyProtection="1">
      <alignment horizontal="left" vertical="center"/>
      <protection hidden="1"/>
    </xf>
    <xf numFmtId="0" fontId="0" fillId="0" borderId="20" xfId="0" applyBorder="1" applyAlignment="1" applyProtection="1">
      <alignment horizontal="left" vertical="center"/>
      <protection hidden="1"/>
    </xf>
    <xf numFmtId="172" fontId="19" fillId="0" borderId="0" xfId="0" applyNumberFormat="1" applyFont="1" applyBorder="1" applyAlignment="1" applyProtection="1">
      <alignment horizontal="center" vertical="center"/>
      <protection hidden="1"/>
    </xf>
    <xf numFmtId="0" fontId="12" fillId="0" borderId="0" xfId="0" applyFont="1" applyAlignment="1" applyProtection="1">
      <alignment horizontal="left" vertical="center"/>
      <protection hidden="1"/>
    </xf>
    <xf numFmtId="0" fontId="2" fillId="0" borderId="14" xfId="0" applyFont="1" applyBorder="1" applyAlignment="1" applyProtection="1">
      <alignment horizontal="center" vertical="center"/>
      <protection locked="0"/>
    </xf>
    <xf numFmtId="0" fontId="0" fillId="0" borderId="0" xfId="0"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3" fillId="0" borderId="0" xfId="0" applyFont="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14"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0" fillId="0" borderId="0"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3" fillId="0" borderId="10" xfId="0" applyFont="1" applyBorder="1" applyAlignment="1" applyProtection="1">
      <alignment horizontal="center" vertical="center"/>
      <protection hidden="1"/>
    </xf>
    <xf numFmtId="0" fontId="3" fillId="0" borderId="11" xfId="0" applyFont="1" applyBorder="1" applyAlignment="1" applyProtection="1">
      <alignment horizontal="center" vertical="center"/>
      <protection hidden="1"/>
    </xf>
    <xf numFmtId="0" fontId="3" fillId="0" borderId="12" xfId="0" applyFont="1" applyBorder="1" applyAlignment="1" applyProtection="1">
      <alignment horizontal="center" vertical="center"/>
      <protection hidden="1"/>
    </xf>
    <xf numFmtId="0" fontId="3" fillId="0" borderId="14" xfId="0" applyFont="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13" xfId="0" applyBorder="1" applyAlignment="1" applyProtection="1">
      <alignment horizontal="center" vertical="center" wrapText="1"/>
      <protection hidden="1"/>
    </xf>
    <xf numFmtId="0" fontId="2" fillId="0" borderId="0" xfId="0" applyFont="1" applyAlignment="1" applyProtection="1">
      <alignment horizontal="left" vertical="center"/>
      <protection locked="0"/>
    </xf>
    <xf numFmtId="0" fontId="0" fillId="0" borderId="11" xfId="0" applyBorder="1" applyAlignment="1" applyProtection="1">
      <alignment horizontal="center" vertical="center"/>
      <protection hidden="1"/>
    </xf>
    <xf numFmtId="0" fontId="0" fillId="0" borderId="12" xfId="0" applyBorder="1" applyAlignment="1" applyProtection="1">
      <alignment horizontal="center" vertical="center"/>
      <protection hidden="1"/>
    </xf>
    <xf numFmtId="0" fontId="2" fillId="0" borderId="14"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0" fillId="0" borderId="14" xfId="0" applyBorder="1" applyAlignment="1" applyProtection="1">
      <alignment horizontal="left" vertical="center"/>
      <protection hidden="1"/>
    </xf>
    <xf numFmtId="0" fontId="0" fillId="0" borderId="0" xfId="0" applyBorder="1" applyAlignment="1" applyProtection="1">
      <alignment horizontal="left" vertical="center"/>
      <protection hidden="1"/>
    </xf>
    <xf numFmtId="0" fontId="0" fillId="0" borderId="13" xfId="0" applyBorder="1" applyAlignment="1" applyProtection="1">
      <alignment horizontal="left" vertical="center"/>
      <protection hidden="1"/>
    </xf>
    <xf numFmtId="0" fontId="3" fillId="0" borderId="0" xfId="0"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3" fillId="0" borderId="14" xfId="0" applyFont="1" applyBorder="1" applyAlignment="1" applyProtection="1">
      <alignment horizontal="center" vertical="center"/>
      <protection hidden="1"/>
    </xf>
    <xf numFmtId="0" fontId="0" fillId="0" borderId="13" xfId="0" applyBorder="1" applyAlignment="1" applyProtection="1">
      <alignment horizontal="center" vertical="center"/>
      <protection hidden="1"/>
    </xf>
    <xf numFmtId="0" fontId="0" fillId="0" borderId="0" xfId="0" applyAlignment="1" applyProtection="1">
      <alignment horizontal="left" vertical="top" wrapText="1"/>
      <protection hidden="1"/>
    </xf>
    <xf numFmtId="0" fontId="5" fillId="0" borderId="10" xfId="0" applyFont="1" applyBorder="1" applyAlignment="1" applyProtection="1">
      <alignment horizontal="center" vertical="center" wrapText="1"/>
      <protection hidden="1"/>
    </xf>
    <xf numFmtId="0" fontId="0" fillId="0" borderId="11" xfId="0" applyBorder="1" applyAlignment="1">
      <alignment horizontal="left" vertical="center"/>
    </xf>
    <xf numFmtId="0" fontId="0" fillId="0" borderId="12" xfId="0" applyBorder="1" applyAlignment="1">
      <alignment horizontal="left" vertical="center"/>
    </xf>
    <xf numFmtId="0" fontId="0" fillId="0" borderId="14" xfId="0" applyBorder="1" applyAlignment="1">
      <alignment horizontal="left" vertical="center"/>
    </xf>
    <xf numFmtId="0" fontId="0" fillId="0" borderId="0" xfId="0" applyAlignment="1">
      <alignment horizontal="left" vertical="center"/>
    </xf>
    <xf numFmtId="0" fontId="0" fillId="0" borderId="13" xfId="0" applyBorder="1" applyAlignment="1">
      <alignment horizontal="left" vertical="center"/>
    </xf>
    <xf numFmtId="0" fontId="2" fillId="0" borderId="10"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2" fillId="0" borderId="24" xfId="0" applyFont="1" applyBorder="1" applyAlignment="1" applyProtection="1">
      <alignment horizontal="center" vertical="center" wrapText="1"/>
      <protection locked="0"/>
    </xf>
    <xf numFmtId="172" fontId="2" fillId="0" borderId="18" xfId="0" applyNumberFormat="1"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3" fontId="2" fillId="0" borderId="18" xfId="0" applyNumberFormat="1"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0" fillId="0" borderId="18" xfId="0" applyBorder="1" applyAlignment="1" applyProtection="1">
      <alignment horizontal="left" vertical="center"/>
      <protection hidden="1"/>
    </xf>
    <xf numFmtId="172" fontId="2" fillId="0" borderId="22" xfId="0" applyNumberFormat="1" applyFont="1" applyBorder="1" applyAlignment="1" applyProtection="1">
      <alignment horizontal="center" vertical="center" wrapText="1"/>
      <protection locked="0"/>
    </xf>
    <xf numFmtId="172" fontId="2" fillId="0" borderId="23" xfId="0" applyNumberFormat="1" applyFont="1" applyBorder="1" applyAlignment="1" applyProtection="1">
      <alignment horizontal="center" vertical="center" wrapText="1"/>
      <protection locked="0"/>
    </xf>
    <xf numFmtId="172" fontId="2" fillId="0" borderId="24" xfId="0" applyNumberFormat="1" applyFont="1" applyBorder="1" applyAlignment="1" applyProtection="1">
      <alignment horizontal="center" vertical="center" wrapText="1"/>
      <protection locked="0"/>
    </xf>
    <xf numFmtId="14" fontId="2" fillId="0" borderId="11" xfId="0" applyNumberFormat="1"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hidden="1"/>
    </xf>
    <xf numFmtId="172" fontId="2" fillId="0" borderId="18" xfId="0" applyNumberFormat="1" applyFont="1" applyBorder="1" applyAlignment="1" applyProtection="1">
      <alignment horizontal="center" vertical="center" wrapText="1"/>
      <protection locked="0"/>
    </xf>
    <xf numFmtId="172" fontId="2" fillId="0" borderId="25" xfId="0" applyNumberFormat="1" applyFont="1" applyBorder="1" applyAlignment="1" applyProtection="1">
      <alignment horizontal="center" vertical="center" wrapText="1"/>
      <protection hidden="1"/>
    </xf>
    <xf numFmtId="0" fontId="3" fillId="0" borderId="0" xfId="0" applyFont="1" applyBorder="1" applyAlignment="1" applyProtection="1">
      <alignment horizontal="left" vertical="center" wrapText="1"/>
      <protection hidden="1"/>
    </xf>
    <xf numFmtId="0" fontId="0" fillId="0" borderId="0" xfId="0" applyBorder="1" applyAlignment="1" applyProtection="1">
      <alignment horizontal="left" vertical="center" wrapText="1"/>
      <protection hidden="1"/>
    </xf>
    <xf numFmtId="0" fontId="0" fillId="0" borderId="0" xfId="0" applyBorder="1" applyAlignment="1" applyProtection="1">
      <alignment horizontal="left" vertical="center" wrapText="1"/>
      <protection locked="0"/>
    </xf>
    <xf numFmtId="0" fontId="0" fillId="0" borderId="0" xfId="0" applyBorder="1" applyAlignment="1" applyProtection="1">
      <alignment horizontal="left" vertical="center"/>
      <protection locked="0"/>
    </xf>
    <xf numFmtId="0" fontId="3" fillId="0" borderId="0" xfId="0" applyFont="1" applyBorder="1" applyAlignment="1" applyProtection="1">
      <alignment horizontal="left" vertical="center"/>
      <protection hidden="1"/>
    </xf>
    <xf numFmtId="0" fontId="2" fillId="0" borderId="12"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hidden="1"/>
    </xf>
    <xf numFmtId="0" fontId="5" fillId="0" borderId="10" xfId="0" applyFont="1" applyBorder="1" applyAlignment="1" applyProtection="1">
      <alignment horizontal="left" vertical="center"/>
      <protection hidden="1"/>
    </xf>
    <xf numFmtId="0" fontId="0" fillId="0" borderId="11" xfId="0" applyBorder="1" applyAlignment="1" applyProtection="1">
      <alignment horizontal="left" vertical="center"/>
      <protection hidden="1"/>
    </xf>
    <xf numFmtId="0" fontId="0" fillId="0" borderId="16" xfId="0" applyBorder="1" applyAlignment="1" applyProtection="1">
      <alignment horizontal="left" vertical="center"/>
      <protection hidden="1"/>
    </xf>
    <xf numFmtId="0" fontId="0" fillId="0" borderId="18" xfId="0" applyFont="1" applyBorder="1" applyAlignment="1" applyProtection="1">
      <alignment horizontal="center" vertical="center" wrapText="1"/>
      <protection hidden="1"/>
    </xf>
    <xf numFmtId="0" fontId="0" fillId="0" borderId="18" xfId="0" applyFont="1" applyBorder="1" applyAlignment="1" applyProtection="1">
      <alignment horizontal="left" vertical="center"/>
      <protection hidden="1"/>
    </xf>
    <xf numFmtId="0" fontId="5" fillId="0" borderId="18" xfId="0" applyFont="1" applyBorder="1" applyAlignment="1" applyProtection="1">
      <alignment horizontal="center" vertical="center" textRotation="255"/>
      <protection hidden="1"/>
    </xf>
    <xf numFmtId="0" fontId="4" fillId="0" borderId="10" xfId="0" applyFont="1" applyBorder="1" applyAlignment="1" applyProtection="1">
      <alignment horizontal="center" vertical="center" wrapText="1"/>
      <protection hidden="1"/>
    </xf>
    <xf numFmtId="0" fontId="4" fillId="0" borderId="11" xfId="0" applyFont="1" applyBorder="1" applyAlignment="1" applyProtection="1">
      <alignment horizontal="center" vertical="center" wrapText="1"/>
      <protection hidden="1"/>
    </xf>
    <xf numFmtId="0" fontId="0" fillId="0" borderId="12" xfId="0" applyBorder="1" applyAlignment="1" applyProtection="1">
      <alignment horizontal="left" vertical="center"/>
      <protection hidden="1"/>
    </xf>
    <xf numFmtId="0" fontId="4" fillId="0" borderId="14"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wrapText="1"/>
      <protection hidden="1"/>
    </xf>
    <xf numFmtId="0" fontId="0" fillId="0" borderId="14" xfId="0" applyBorder="1" applyAlignment="1" applyProtection="1">
      <alignment horizontal="center" vertical="center"/>
      <protection hidden="1"/>
    </xf>
    <xf numFmtId="0" fontId="0" fillId="0" borderId="15"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0" fillId="0" borderId="17" xfId="0" applyBorder="1" applyAlignment="1" applyProtection="1">
      <alignment horizontal="left" vertical="center"/>
      <protection hidden="1"/>
    </xf>
    <xf numFmtId="0" fontId="0" fillId="0" borderId="26" xfId="0" applyFont="1" applyBorder="1" applyAlignment="1" applyProtection="1">
      <alignment horizontal="center" vertical="center"/>
      <protection hidden="1"/>
    </xf>
    <xf numFmtId="0" fontId="0" fillId="0" borderId="25" xfId="0" applyFont="1" applyBorder="1" applyAlignment="1" applyProtection="1">
      <alignment horizontal="left" vertical="center"/>
      <protection hidden="1"/>
    </xf>
    <xf numFmtId="172" fontId="2" fillId="0" borderId="27" xfId="0" applyNumberFormat="1"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172" fontId="2" fillId="0" borderId="15" xfId="0" applyNumberFormat="1" applyFont="1" applyBorder="1" applyAlignment="1" applyProtection="1">
      <alignment horizontal="center" vertical="center" wrapText="1"/>
      <protection locked="0"/>
    </xf>
    <xf numFmtId="172" fontId="2" fillId="0" borderId="16" xfId="0" applyNumberFormat="1" applyFont="1" applyBorder="1" applyAlignment="1" applyProtection="1">
      <alignment horizontal="center" vertical="center" wrapText="1"/>
      <protection locked="0"/>
    </xf>
    <xf numFmtId="172" fontId="2" fillId="0" borderId="17" xfId="0" applyNumberFormat="1"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2" fillId="0" borderId="0" xfId="0" applyFont="1" applyBorder="1" applyAlignment="1" applyProtection="1">
      <alignment horizontal="left" vertical="center"/>
      <protection hidden="1"/>
    </xf>
    <xf numFmtId="0" fontId="2" fillId="0" borderId="18" xfId="0" applyFont="1" applyBorder="1" applyAlignment="1" applyProtection="1">
      <alignment horizontal="center" vertical="center" wrapText="1"/>
      <protection hidden="1" locked="0"/>
    </xf>
    <xf numFmtId="0" fontId="3" fillId="0" borderId="18" xfId="0" applyFont="1" applyBorder="1" applyAlignment="1" applyProtection="1">
      <alignment horizontal="center" vertical="center" wrapText="1"/>
      <protection hidden="1"/>
    </xf>
    <xf numFmtId="0" fontId="3" fillId="33" borderId="18" xfId="0" applyFont="1" applyFill="1" applyBorder="1" applyAlignment="1" applyProtection="1">
      <alignment horizontal="center" vertical="center" wrapText="1"/>
      <protection hidden="1"/>
    </xf>
    <xf numFmtId="0" fontId="2" fillId="0" borderId="14" xfId="0" applyFont="1" applyBorder="1" applyAlignment="1" applyProtection="1">
      <alignment horizontal="left" vertical="center"/>
      <protection hidden="1"/>
    </xf>
    <xf numFmtId="0" fontId="2" fillId="0" borderId="13" xfId="0" applyFont="1" applyBorder="1" applyAlignment="1" applyProtection="1">
      <alignment horizontal="left" vertical="center"/>
      <protection hidden="1"/>
    </xf>
    <xf numFmtId="0" fontId="0" fillId="0" borderId="25" xfId="0" applyBorder="1" applyAlignment="1" applyProtection="1">
      <alignment horizontal="left" vertical="center"/>
      <protection hidden="1"/>
    </xf>
    <xf numFmtId="0" fontId="0" fillId="0" borderId="31" xfId="0" applyBorder="1" applyAlignment="1" applyProtection="1">
      <alignment horizontal="left" vertical="center"/>
      <protection hidden="1"/>
    </xf>
    <xf numFmtId="14" fontId="2" fillId="0" borderId="31" xfId="0" applyNumberFormat="1"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7" xfId="0" applyFont="1" applyBorder="1" applyAlignment="1" applyProtection="1">
      <alignment horizontal="left" vertical="center"/>
      <protection locked="0"/>
    </xf>
    <xf numFmtId="172" fontId="9" fillId="0" borderId="10" xfId="0" applyNumberFormat="1" applyFont="1" applyBorder="1" applyAlignment="1" applyProtection="1">
      <alignment horizontal="center" vertical="center" wrapText="1"/>
      <protection hidden="1"/>
    </xf>
    <xf numFmtId="172" fontId="9" fillId="0" borderId="11" xfId="0" applyNumberFormat="1" applyFont="1" applyBorder="1" applyAlignment="1" applyProtection="1">
      <alignment horizontal="center" vertical="center" wrapText="1"/>
      <protection hidden="1"/>
    </xf>
    <xf numFmtId="0" fontId="9" fillId="0" borderId="11" xfId="0" applyFont="1" applyBorder="1" applyAlignment="1" applyProtection="1">
      <alignment horizontal="center" vertical="center"/>
      <protection hidden="1"/>
    </xf>
    <xf numFmtId="0" fontId="9" fillId="0" borderId="12" xfId="0" applyFont="1" applyBorder="1" applyAlignment="1" applyProtection="1">
      <alignment horizontal="center" vertical="center"/>
      <protection hidden="1"/>
    </xf>
    <xf numFmtId="0" fontId="0" fillId="0" borderId="10" xfId="0" applyBorder="1" applyAlignment="1" applyProtection="1">
      <alignment horizontal="left" vertical="center"/>
      <protection hidden="1"/>
    </xf>
    <xf numFmtId="0" fontId="9" fillId="0" borderId="10" xfId="0" applyFont="1" applyBorder="1" applyAlignment="1" applyProtection="1">
      <alignment horizontal="left" vertical="center"/>
      <protection hidden="1"/>
    </xf>
    <xf numFmtId="0" fontId="9" fillId="0" borderId="11" xfId="0" applyFont="1" applyBorder="1" applyAlignment="1" applyProtection="1">
      <alignment horizontal="left" vertical="center"/>
      <protection hidden="1"/>
    </xf>
    <xf numFmtId="0" fontId="0" fillId="0" borderId="15" xfId="0" applyBorder="1" applyAlignment="1" applyProtection="1">
      <alignment horizontal="left" vertical="center"/>
      <protection hidden="1"/>
    </xf>
    <xf numFmtId="0" fontId="0" fillId="0" borderId="27" xfId="0" applyBorder="1" applyAlignment="1" applyProtection="1">
      <alignment horizontal="left" vertical="center"/>
      <protection hidden="1"/>
    </xf>
    <xf numFmtId="0" fontId="2" fillId="0" borderId="11"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hidden="1"/>
    </xf>
    <xf numFmtId="0" fontId="2" fillId="0" borderId="12" xfId="0" applyFont="1" applyBorder="1" applyAlignment="1" applyProtection="1">
      <alignment horizontal="left" vertical="center"/>
      <protection hidden="1"/>
    </xf>
    <xf numFmtId="172" fontId="0" fillId="0" borderId="27" xfId="0" applyNumberFormat="1" applyFont="1" applyBorder="1" applyAlignment="1" applyProtection="1">
      <alignment horizontal="center" vertical="center" wrapText="1"/>
      <protection hidden="1"/>
    </xf>
    <xf numFmtId="172" fontId="0" fillId="0" borderId="18" xfId="0" applyNumberFormat="1" applyFont="1" applyBorder="1" applyAlignment="1" applyProtection="1">
      <alignment horizontal="center" vertical="center" wrapText="1"/>
      <protection hidden="1"/>
    </xf>
    <xf numFmtId="172" fontId="0" fillId="0" borderId="25" xfId="0" applyNumberFormat="1" applyFont="1" applyBorder="1" applyAlignment="1" applyProtection="1">
      <alignment horizontal="center" vertical="center" wrapText="1"/>
      <protection hidden="1"/>
    </xf>
    <xf numFmtId="0" fontId="2" fillId="0" borderId="10" xfId="0" applyFont="1" applyBorder="1" applyAlignment="1" applyProtection="1">
      <alignment horizontal="left" vertical="center" wrapText="1"/>
      <protection hidden="1"/>
    </xf>
    <xf numFmtId="0" fontId="0" fillId="0" borderId="11" xfId="0" applyBorder="1" applyAlignment="1" applyProtection="1">
      <alignment horizontal="left" vertical="center" wrapText="1"/>
      <protection hidden="1"/>
    </xf>
    <xf numFmtId="0" fontId="0" fillId="0" borderId="12" xfId="0" applyBorder="1" applyAlignment="1" applyProtection="1">
      <alignment horizontal="left" vertical="center" wrapText="1"/>
      <protection hidden="1"/>
    </xf>
    <xf numFmtId="0" fontId="8" fillId="0" borderId="0" xfId="0" applyFont="1" applyAlignment="1" applyProtection="1">
      <alignment horizontal="center" vertical="center" wrapText="1"/>
      <protection hidden="1"/>
    </xf>
    <xf numFmtId="0" fontId="0" fillId="0" borderId="0" xfId="0" applyAlignment="1" applyProtection="1">
      <alignment horizontal="left" vertical="center"/>
      <protection hidden="1"/>
    </xf>
    <xf numFmtId="0" fontId="0" fillId="0" borderId="14" xfId="0" applyBorder="1" applyAlignment="1" applyProtection="1">
      <alignment horizontal="left" vertical="center"/>
      <protection locked="0"/>
    </xf>
    <xf numFmtId="0" fontId="3" fillId="0" borderId="11" xfId="0" applyFont="1" applyBorder="1" applyAlignment="1" applyProtection="1">
      <alignment vertical="center" wrapText="1"/>
      <protection locked="0"/>
    </xf>
    <xf numFmtId="0" fontId="3" fillId="0" borderId="11" xfId="0" applyFont="1" applyBorder="1" applyAlignment="1">
      <alignment vertical="center"/>
    </xf>
    <xf numFmtId="0" fontId="3" fillId="0" borderId="0" xfId="0" applyFont="1" applyAlignment="1">
      <alignment vertical="center"/>
    </xf>
    <xf numFmtId="0" fontId="10" fillId="0" borderId="0" xfId="0" applyFont="1" applyAlignment="1" applyProtection="1">
      <alignment horizontal="center" vertical="center"/>
      <protection hidden="1" locked="0"/>
    </xf>
    <xf numFmtId="0" fontId="11" fillId="0" borderId="0" xfId="0" applyFont="1" applyAlignment="1" applyProtection="1">
      <alignment horizontal="center" vertical="center"/>
      <protection locked="0"/>
    </xf>
    <xf numFmtId="0" fontId="9" fillId="0" borderId="0" xfId="0" applyFont="1" applyAlignment="1" applyProtection="1">
      <alignment horizontal="left" vertical="center"/>
      <protection hidden="1"/>
    </xf>
    <xf numFmtId="0" fontId="2" fillId="0" borderId="0" xfId="0" applyFont="1" applyAlignment="1" applyProtection="1">
      <alignment horizontal="left" vertical="center"/>
      <protection hidden="1"/>
    </xf>
    <xf numFmtId="0" fontId="4" fillId="0" borderId="0" xfId="0" applyFont="1" applyAlignment="1" applyProtection="1">
      <alignment horizontal="center" vertical="center"/>
      <protection hidden="1"/>
    </xf>
    <xf numFmtId="0" fontId="0" fillId="0" borderId="18" xfId="0" applyBorder="1" applyAlignment="1" applyProtection="1">
      <alignment horizontal="center" vertical="center" wrapText="1"/>
      <protection hidden="1"/>
    </xf>
    <xf numFmtId="172" fontId="14" fillId="0" borderId="32" xfId="0" applyNumberFormat="1" applyFont="1" applyBorder="1" applyAlignment="1" applyProtection="1">
      <alignment horizontal="center" vertical="center"/>
      <protection hidden="1"/>
    </xf>
    <xf numFmtId="172" fontId="14" fillId="0" borderId="21" xfId="0" applyNumberFormat="1" applyFont="1" applyBorder="1" applyAlignment="1" applyProtection="1">
      <alignment horizontal="center" vertical="center"/>
      <protection hidden="1"/>
    </xf>
    <xf numFmtId="172" fontId="14" fillId="0" borderId="33" xfId="0" applyNumberFormat="1" applyFont="1" applyBorder="1" applyAlignment="1" applyProtection="1">
      <alignment horizontal="center" vertical="center"/>
      <protection hidden="1"/>
    </xf>
    <xf numFmtId="172" fontId="14" fillId="0" borderId="34" xfId="0" applyNumberFormat="1" applyFont="1" applyBorder="1" applyAlignment="1" applyProtection="1">
      <alignment horizontal="center" vertical="center"/>
      <protection hidden="1"/>
    </xf>
    <xf numFmtId="172" fontId="14" fillId="0" borderId="20" xfId="0" applyNumberFormat="1" applyFont="1" applyBorder="1" applyAlignment="1" applyProtection="1">
      <alignment horizontal="center" vertical="center"/>
      <protection hidden="1"/>
    </xf>
    <xf numFmtId="172" fontId="14" fillId="0" borderId="35" xfId="0" applyNumberFormat="1" applyFont="1" applyBorder="1" applyAlignment="1" applyProtection="1">
      <alignment horizontal="center" vertical="center"/>
      <protection hidden="1"/>
    </xf>
    <xf numFmtId="172" fontId="14" fillId="0" borderId="36" xfId="0" applyNumberFormat="1" applyFont="1" applyBorder="1" applyAlignment="1" applyProtection="1">
      <alignment horizontal="center" vertical="center"/>
      <protection hidden="1"/>
    </xf>
    <xf numFmtId="0" fontId="0" fillId="0" borderId="36" xfId="0" applyFont="1" applyBorder="1" applyAlignment="1" applyProtection="1">
      <alignment horizontal="left" vertical="center"/>
      <protection hidden="1"/>
    </xf>
    <xf numFmtId="0" fontId="14" fillId="0" borderId="36" xfId="0" applyFont="1" applyBorder="1" applyAlignment="1" applyProtection="1">
      <alignment horizontal="center" vertical="center" wrapText="1"/>
      <protection hidden="1"/>
    </xf>
    <xf numFmtId="0" fontId="14" fillId="0" borderId="36" xfId="0" applyFont="1" applyBorder="1" applyAlignment="1" applyProtection="1">
      <alignment horizontal="center" vertical="center"/>
      <protection hidden="1"/>
    </xf>
    <xf numFmtId="172" fontId="19" fillId="0" borderId="36" xfId="0" applyNumberFormat="1" applyFont="1" applyBorder="1" applyAlignment="1" applyProtection="1">
      <alignment horizontal="center" vertical="center"/>
      <protection hidden="1"/>
    </xf>
    <xf numFmtId="0" fontId="19" fillId="0" borderId="36" xfId="0" applyFont="1" applyBorder="1" applyAlignment="1" applyProtection="1">
      <alignment horizontal="center" vertical="center"/>
      <protection hidden="1"/>
    </xf>
    <xf numFmtId="172" fontId="14" fillId="0" borderId="32" xfId="0" applyNumberFormat="1" applyFont="1" applyBorder="1" applyAlignment="1" applyProtection="1">
      <alignment horizontal="center" vertical="center"/>
      <protection hidden="1"/>
    </xf>
    <xf numFmtId="172" fontId="14" fillId="0" borderId="21" xfId="0" applyNumberFormat="1" applyFont="1" applyBorder="1" applyAlignment="1" applyProtection="1">
      <alignment horizontal="center" vertical="center"/>
      <protection hidden="1"/>
    </xf>
    <xf numFmtId="0" fontId="0" fillId="0" borderId="21" xfId="0" applyFont="1" applyBorder="1" applyAlignment="1" applyProtection="1">
      <alignment horizontal="left" vertical="center"/>
      <protection hidden="1"/>
    </xf>
    <xf numFmtId="0" fontId="0" fillId="0" borderId="33" xfId="0" applyFont="1" applyBorder="1" applyAlignment="1" applyProtection="1">
      <alignment horizontal="left" vertical="center"/>
      <protection hidden="1"/>
    </xf>
    <xf numFmtId="172" fontId="14" fillId="0" borderId="34" xfId="0" applyNumberFormat="1" applyFont="1" applyBorder="1" applyAlignment="1" applyProtection="1">
      <alignment horizontal="center" vertical="center"/>
      <protection hidden="1"/>
    </xf>
    <xf numFmtId="172" fontId="14" fillId="0" borderId="20" xfId="0" applyNumberFormat="1" applyFont="1" applyBorder="1" applyAlignment="1" applyProtection="1">
      <alignment horizontal="center" vertical="center"/>
      <protection hidden="1"/>
    </xf>
    <xf numFmtId="0" fontId="0" fillId="0" borderId="20" xfId="0" applyFont="1" applyBorder="1" applyAlignment="1" applyProtection="1">
      <alignment horizontal="left" vertical="center"/>
      <protection hidden="1"/>
    </xf>
    <xf numFmtId="0" fontId="0" fillId="0" borderId="35" xfId="0" applyFont="1" applyBorder="1" applyAlignment="1" applyProtection="1">
      <alignment horizontal="left" vertical="center"/>
      <protection hidden="1"/>
    </xf>
    <xf numFmtId="0" fontId="3" fillId="0" borderId="31" xfId="0" applyFont="1" applyBorder="1" applyAlignment="1" applyProtection="1">
      <alignment horizontal="right" vertical="center"/>
      <protection hidden="1"/>
    </xf>
    <xf numFmtId="0" fontId="2" fillId="0" borderId="18" xfId="0" applyFont="1" applyBorder="1" applyAlignment="1" applyProtection="1">
      <alignment horizontal="left" vertical="center" wrapText="1"/>
      <protection locked="0"/>
    </xf>
    <xf numFmtId="15" fontId="2" fillId="0" borderId="16" xfId="0" applyNumberFormat="1" applyFont="1" applyBorder="1" applyAlignment="1" applyProtection="1">
      <alignment horizontal="center" vertical="center"/>
      <protection locked="0"/>
    </xf>
    <xf numFmtId="0" fontId="2" fillId="0" borderId="16"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0" fillId="0" borderId="31" xfId="0" applyBorder="1" applyAlignment="1">
      <alignment horizontal="left" vertical="center"/>
    </xf>
    <xf numFmtId="172" fontId="14" fillId="0" borderId="37" xfId="0" applyNumberFormat="1" applyFont="1" applyBorder="1" applyAlignment="1" applyProtection="1">
      <alignment horizontal="center" vertical="center" wrapText="1"/>
      <protection hidden="1"/>
    </xf>
    <xf numFmtId="172" fontId="14" fillId="0" borderId="36" xfId="0" applyNumberFormat="1" applyFont="1" applyBorder="1" applyAlignment="1" applyProtection="1">
      <alignment horizontal="center" vertical="center" wrapText="1"/>
      <protection hidden="1"/>
    </xf>
    <xf numFmtId="0" fontId="14" fillId="0" borderId="20" xfId="0" applyFont="1" applyBorder="1" applyAlignment="1" applyProtection="1">
      <alignment horizontal="left" vertical="center"/>
      <protection hidden="1"/>
    </xf>
    <xf numFmtId="0" fontId="14" fillId="0" borderId="0" xfId="0" applyFont="1" applyBorder="1" applyAlignment="1" applyProtection="1">
      <alignment horizontal="left" vertical="center"/>
      <protection hidden="1"/>
    </xf>
    <xf numFmtId="172" fontId="14" fillId="0" borderId="21" xfId="0" applyNumberFormat="1" applyFont="1" applyBorder="1" applyAlignment="1" applyProtection="1">
      <alignment horizontal="center" vertical="center" wrapText="1"/>
      <protection locked="0"/>
    </xf>
    <xf numFmtId="172" fontId="14" fillId="0" borderId="20" xfId="0" applyNumberFormat="1" applyFont="1" applyBorder="1" applyAlignment="1" applyProtection="1">
      <alignment horizontal="center" vertical="center" wrapText="1"/>
      <protection locked="0"/>
    </xf>
    <xf numFmtId="0" fontId="0" fillId="0" borderId="38" xfId="0" applyFont="1" applyBorder="1" applyAlignment="1" applyProtection="1">
      <alignment horizontal="left" vertical="center"/>
      <protection hidden="1"/>
    </xf>
    <xf numFmtId="0" fontId="15" fillId="0" borderId="21" xfId="0" applyFont="1" applyBorder="1" applyAlignment="1" applyProtection="1">
      <alignment horizontal="center" vertical="center" wrapText="1"/>
      <protection hidden="1"/>
    </xf>
    <xf numFmtId="0" fontId="17" fillId="0" borderId="0" xfId="0" applyFont="1" applyBorder="1" applyAlignment="1" applyProtection="1">
      <alignment horizontal="center" vertical="center" wrapText="1"/>
      <protection hidden="1"/>
    </xf>
    <xf numFmtId="0" fontId="17" fillId="0" borderId="20" xfId="0" applyFont="1" applyBorder="1" applyAlignment="1" applyProtection="1">
      <alignment horizontal="center" vertical="center" wrapText="1"/>
      <protection hidden="1"/>
    </xf>
    <xf numFmtId="0" fontId="15" fillId="0" borderId="0" xfId="0" applyFont="1" applyBorder="1" applyAlignment="1" applyProtection="1">
      <alignment horizontal="center" vertical="center" wrapText="1"/>
      <protection hidden="1"/>
    </xf>
    <xf numFmtId="0" fontId="15" fillId="0" borderId="20" xfId="0" applyFont="1" applyBorder="1" applyAlignment="1" applyProtection="1">
      <alignment horizontal="center" vertical="center" wrapText="1"/>
      <protection hidden="1"/>
    </xf>
    <xf numFmtId="0" fontId="0" fillId="0" borderId="0" xfId="0" applyBorder="1" applyAlignment="1">
      <alignment horizontal="left" vertical="center"/>
    </xf>
    <xf numFmtId="0" fontId="15" fillId="0" borderId="36" xfId="0" applyFont="1" applyBorder="1" applyAlignment="1" applyProtection="1">
      <alignment horizontal="center" vertical="center" wrapText="1"/>
      <protection hidden="1"/>
    </xf>
    <xf numFmtId="0" fontId="15" fillId="0" borderId="36" xfId="0" applyFont="1" applyBorder="1" applyAlignment="1" applyProtection="1">
      <alignment horizontal="center" vertical="center"/>
      <protection hidden="1"/>
    </xf>
    <xf numFmtId="0" fontId="0" fillId="0" borderId="36" xfId="0" applyBorder="1" applyAlignment="1" applyProtection="1">
      <alignment horizontal="left" vertical="center"/>
      <protection hidden="1"/>
    </xf>
    <xf numFmtId="0" fontId="0" fillId="0" borderId="0" xfId="0" applyBorder="1" applyAlignment="1">
      <alignment horizontal="center" vertical="center"/>
    </xf>
    <xf numFmtId="0" fontId="0" fillId="0" borderId="0" xfId="0" applyFont="1" applyBorder="1" applyAlignment="1" applyProtection="1">
      <alignment horizontal="right" vertical="center" wrapText="1"/>
      <protection hidden="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8">
    <dxf/>
    <dxf>
      <font>
        <color indexed="47"/>
      </font>
      <fill>
        <patternFill>
          <bgColor indexed="47"/>
        </patternFill>
      </fill>
    </dxf>
    <dxf/>
    <dxf>
      <fill>
        <patternFill>
          <bgColor indexed="47"/>
        </patternFill>
      </fill>
    </dxf>
    <dxf/>
    <dxf>
      <font>
        <color indexed="9"/>
      </font>
    </dxf>
    <dxf>
      <font>
        <color rgb="FFFFFFFF"/>
      </font>
      <border/>
    </dxf>
    <dxf>
      <font>
        <color rgb="FFFFCC99"/>
      </font>
      <fill>
        <patternFill>
          <bgColor rgb="FFFFCC99"/>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Z218"/>
  <sheetViews>
    <sheetView tabSelected="1" zoomScalePageLayoutView="0" workbookViewId="0" topLeftCell="A1">
      <selection activeCell="BB1" sqref="BB1:BK2"/>
    </sheetView>
  </sheetViews>
  <sheetFormatPr defaultColWidth="2" defaultRowHeight="9.75" customHeight="1"/>
  <cols>
    <col min="1" max="63" width="2.3984375" style="0" customWidth="1"/>
    <col min="64" max="65" width="2.3984375" style="53" customWidth="1"/>
    <col min="66" max="80" width="2" style="42" customWidth="1"/>
    <col min="81" max="83" width="2" style="0" customWidth="1"/>
    <col min="84" max="84" width="0.19921875" style="0" customWidth="1"/>
  </cols>
  <sheetData>
    <row r="1" spans="1:104" s="4" customFormat="1" ht="7.5" customHeight="1">
      <c r="A1" s="82" t="s">
        <v>79</v>
      </c>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5"/>
      <c r="AU1" s="222" t="s">
        <v>53</v>
      </c>
      <c r="AV1" s="222"/>
      <c r="AW1" s="222"/>
      <c r="AX1" s="222"/>
      <c r="AY1" s="222"/>
      <c r="AZ1" s="222"/>
      <c r="BA1" s="222"/>
      <c r="BB1" s="218"/>
      <c r="BC1" s="219"/>
      <c r="BD1" s="219"/>
      <c r="BE1" s="219"/>
      <c r="BF1" s="219"/>
      <c r="BG1" s="219"/>
      <c r="BH1" s="219"/>
      <c r="BI1" s="219"/>
      <c r="BJ1" s="219"/>
      <c r="BK1" s="219"/>
      <c r="BL1" s="64"/>
      <c r="BM1" s="64"/>
      <c r="BN1" s="65"/>
      <c r="BO1" s="65"/>
      <c r="BP1" s="65"/>
      <c r="BQ1" s="65"/>
      <c r="BR1" s="65"/>
      <c r="BS1" s="65"/>
      <c r="BT1" s="65"/>
      <c r="BU1" s="65"/>
      <c r="BV1" s="65"/>
      <c r="BW1" s="65"/>
      <c r="BX1" s="65"/>
      <c r="BY1" s="65"/>
      <c r="BZ1" s="65"/>
      <c r="CA1" s="65"/>
      <c r="CB1" s="65"/>
      <c r="CC1" s="5"/>
      <c r="CD1" s="5"/>
      <c r="CE1" s="5"/>
      <c r="CF1" s="5"/>
      <c r="CG1" s="5"/>
      <c r="CH1" s="5"/>
      <c r="CI1" s="5"/>
      <c r="CJ1" s="5"/>
      <c r="CK1" s="5"/>
      <c r="CL1" s="5"/>
      <c r="CM1" s="5"/>
      <c r="CN1" s="5"/>
      <c r="CO1" s="5"/>
      <c r="CP1" s="5"/>
      <c r="CQ1" s="5"/>
      <c r="CR1" s="5"/>
      <c r="CS1" s="5"/>
      <c r="CT1" s="5"/>
      <c r="CU1" s="5"/>
      <c r="CV1" s="5"/>
      <c r="CW1" s="5"/>
      <c r="CX1" s="5"/>
      <c r="CY1" s="5"/>
      <c r="CZ1" s="5"/>
    </row>
    <row r="2" spans="1:104" ht="9.75" customHeight="1">
      <c r="A2" s="82"/>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6"/>
      <c r="AU2" s="129"/>
      <c r="AV2" s="129"/>
      <c r="AW2" s="129"/>
      <c r="AX2" s="129"/>
      <c r="AY2" s="129"/>
      <c r="AZ2" s="129"/>
      <c r="BA2" s="129"/>
      <c r="BB2" s="219"/>
      <c r="BC2" s="219"/>
      <c r="BD2" s="219"/>
      <c r="BE2" s="219"/>
      <c r="BF2" s="219"/>
      <c r="BG2" s="219"/>
      <c r="BH2" s="219"/>
      <c r="BI2" s="219"/>
      <c r="BJ2" s="219"/>
      <c r="BK2" s="219"/>
      <c r="BL2" s="64"/>
      <c r="BM2" s="64"/>
      <c r="BN2" s="55"/>
      <c r="BO2" s="55"/>
      <c r="BP2" s="55"/>
      <c r="BQ2" s="55"/>
      <c r="BR2" s="55"/>
      <c r="BS2" s="55"/>
      <c r="BT2" s="55"/>
      <c r="BU2" s="55"/>
      <c r="BV2" s="55"/>
      <c r="BW2" s="55"/>
      <c r="BX2" s="55"/>
      <c r="BY2" s="55"/>
      <c r="BZ2" s="55"/>
      <c r="CA2" s="55"/>
      <c r="CB2" s="55"/>
      <c r="CC2" s="6"/>
      <c r="CD2" s="6"/>
      <c r="CE2" s="6"/>
      <c r="CF2" s="6"/>
      <c r="CG2" s="6"/>
      <c r="CH2" s="6"/>
      <c r="CI2" s="6"/>
      <c r="CJ2" s="6"/>
      <c r="CK2" s="6"/>
      <c r="CL2" s="6"/>
      <c r="CM2" s="6"/>
      <c r="CN2" s="6"/>
      <c r="CO2" s="6"/>
      <c r="CP2" s="6"/>
      <c r="CQ2" s="6"/>
      <c r="CR2" s="6"/>
      <c r="CS2" s="6"/>
      <c r="CT2" s="6"/>
      <c r="CU2" s="6"/>
      <c r="CV2" s="6"/>
      <c r="CW2" s="6"/>
      <c r="CX2" s="6"/>
      <c r="CY2" s="6"/>
      <c r="CZ2" s="6"/>
    </row>
    <row r="3" spans="1:104" ht="9.75" customHeight="1">
      <c r="A3" s="220" t="s">
        <v>80</v>
      </c>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1"/>
      <c r="AL3" s="221"/>
      <c r="AM3" s="221"/>
      <c r="AN3" s="221"/>
      <c r="AO3" s="221"/>
      <c r="AP3" s="221"/>
      <c r="AQ3" s="221"/>
      <c r="AR3" s="221"/>
      <c r="AS3" s="221"/>
      <c r="AT3" s="221"/>
      <c r="AU3" s="221"/>
      <c r="AV3" s="221"/>
      <c r="AW3" s="221"/>
      <c r="AX3" s="221"/>
      <c r="AY3" s="221"/>
      <c r="AZ3" s="221"/>
      <c r="BA3" s="221"/>
      <c r="BB3" s="221"/>
      <c r="BC3" s="221"/>
      <c r="BD3" s="221"/>
      <c r="BE3" s="221"/>
      <c r="BF3" s="221"/>
      <c r="BG3" s="221"/>
      <c r="BH3" s="221"/>
      <c r="BI3" s="221"/>
      <c r="BJ3" s="221"/>
      <c r="BK3" s="221"/>
      <c r="BL3" s="44"/>
      <c r="BM3" s="44"/>
      <c r="BN3" s="55"/>
      <c r="BO3" s="55"/>
      <c r="BP3" s="55"/>
      <c r="BQ3" s="55"/>
      <c r="BR3" s="55"/>
      <c r="BS3" s="55"/>
      <c r="BT3" s="55"/>
      <c r="BU3" s="55"/>
      <c r="BV3" s="55"/>
      <c r="BW3" s="55"/>
      <c r="BX3" s="55"/>
      <c r="BY3" s="55"/>
      <c r="BZ3" s="55"/>
      <c r="CA3" s="55"/>
      <c r="CB3" s="55"/>
      <c r="CC3" s="6"/>
      <c r="CD3" s="6"/>
      <c r="CE3" s="6"/>
      <c r="CF3" s="6"/>
      <c r="CG3" s="6"/>
      <c r="CH3" s="6"/>
      <c r="CI3" s="6"/>
      <c r="CJ3" s="6"/>
      <c r="CK3" s="6"/>
      <c r="CL3" s="6"/>
      <c r="CM3" s="6"/>
      <c r="CN3" s="6"/>
      <c r="CO3" s="6"/>
      <c r="CP3" s="6"/>
      <c r="CQ3" s="6"/>
      <c r="CR3" s="6"/>
      <c r="CS3" s="6"/>
      <c r="CT3" s="6"/>
      <c r="CU3" s="6"/>
      <c r="CV3" s="6"/>
      <c r="CW3" s="6"/>
      <c r="CX3" s="6"/>
      <c r="CY3" s="6"/>
      <c r="CZ3" s="6"/>
    </row>
    <row r="4" spans="1:104" ht="3"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45"/>
      <c r="BM4" s="45"/>
      <c r="BN4" s="55"/>
      <c r="BO4" s="55"/>
      <c r="BP4" s="55"/>
      <c r="BQ4" s="55"/>
      <c r="BR4" s="55"/>
      <c r="BS4" s="55"/>
      <c r="BT4" s="55"/>
      <c r="BU4" s="55"/>
      <c r="BV4" s="55"/>
      <c r="BW4" s="55"/>
      <c r="BX4" s="55"/>
      <c r="BY4" s="55"/>
      <c r="BZ4" s="55"/>
      <c r="CA4" s="55"/>
      <c r="CB4" s="55"/>
      <c r="CC4" s="6"/>
      <c r="CD4" s="6"/>
      <c r="CE4" s="6"/>
      <c r="CF4" s="6"/>
      <c r="CG4" s="6"/>
      <c r="CH4" s="6"/>
      <c r="CI4" s="6"/>
      <c r="CJ4" s="6"/>
      <c r="CK4" s="6"/>
      <c r="CL4" s="6"/>
      <c r="CM4" s="6"/>
      <c r="CN4" s="6"/>
      <c r="CO4" s="6"/>
      <c r="CP4" s="6"/>
      <c r="CQ4" s="6"/>
      <c r="CR4" s="6"/>
      <c r="CS4" s="6"/>
      <c r="CT4" s="6"/>
      <c r="CU4" s="6"/>
      <c r="CV4" s="6"/>
      <c r="CW4" s="6"/>
      <c r="CX4" s="6"/>
      <c r="CY4" s="6"/>
      <c r="CZ4" s="6"/>
    </row>
    <row r="5" spans="1:104" ht="9.75" customHeight="1">
      <c r="A5" s="6" t="s">
        <v>54</v>
      </c>
      <c r="B5" s="6"/>
      <c r="C5" s="6"/>
      <c r="D5" s="6"/>
      <c r="E5" s="6"/>
      <c r="F5" s="6"/>
      <c r="G5" s="6"/>
      <c r="H5" s="6"/>
      <c r="I5" s="6"/>
      <c r="J5" s="6"/>
      <c r="K5" s="6"/>
      <c r="L5" s="6"/>
      <c r="M5" s="6"/>
      <c r="N5" s="6"/>
      <c r="O5" s="6"/>
      <c r="P5" s="89"/>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1" t="s">
        <v>73</v>
      </c>
      <c r="BD5" s="91"/>
      <c r="BE5" s="91"/>
      <c r="BF5" s="89"/>
      <c r="BG5" s="89"/>
      <c r="BH5" s="89"/>
      <c r="BI5" s="89"/>
      <c r="BJ5" s="89"/>
      <c r="BK5" s="89"/>
      <c r="BL5" s="44"/>
      <c r="BM5" s="44"/>
      <c r="BN5" s="55"/>
      <c r="BO5" s="55"/>
      <c r="BP5" s="55"/>
      <c r="BQ5" s="55"/>
      <c r="BR5" s="55"/>
      <c r="BS5" s="55"/>
      <c r="BT5" s="55"/>
      <c r="BU5" s="55"/>
      <c r="BV5" s="55"/>
      <c r="BW5" s="55"/>
      <c r="BX5" s="55"/>
      <c r="BY5" s="55"/>
      <c r="BZ5" s="55"/>
      <c r="CA5" s="55"/>
      <c r="CB5" s="55"/>
      <c r="CC5" s="6"/>
      <c r="CD5" s="6"/>
      <c r="CE5" s="6"/>
      <c r="CF5" s="6"/>
      <c r="CG5" s="6"/>
      <c r="CH5" s="6"/>
      <c r="CI5" s="6"/>
      <c r="CJ5" s="6"/>
      <c r="CK5" s="6"/>
      <c r="CL5" s="6"/>
      <c r="CM5" s="6"/>
      <c r="CN5" s="6"/>
      <c r="CO5" s="6"/>
      <c r="CP5" s="6"/>
      <c r="CQ5" s="6"/>
      <c r="CR5" s="6"/>
      <c r="CS5" s="6"/>
      <c r="CT5" s="6"/>
      <c r="CU5" s="6"/>
      <c r="CV5" s="6"/>
      <c r="CW5" s="6"/>
      <c r="CX5" s="6"/>
      <c r="CY5" s="6"/>
      <c r="CZ5" s="6"/>
    </row>
    <row r="6" spans="1:104" ht="9.75" customHeight="1">
      <c r="A6" s="124" t="s">
        <v>71</v>
      </c>
      <c r="B6" s="124"/>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c r="BD6" s="124"/>
      <c r="BE6" s="124"/>
      <c r="BF6" s="124"/>
      <c r="BG6" s="124"/>
      <c r="BH6" s="124"/>
      <c r="BI6" s="124"/>
      <c r="BJ6" s="124"/>
      <c r="BK6" s="124"/>
      <c r="BL6" s="46"/>
      <c r="BM6" s="46"/>
      <c r="BN6" s="55"/>
      <c r="BO6" s="55"/>
      <c r="BP6" s="55"/>
      <c r="BQ6" s="55"/>
      <c r="BR6" s="55"/>
      <c r="BS6" s="55"/>
      <c r="BT6" s="55"/>
      <c r="BU6" s="55"/>
      <c r="BV6" s="55"/>
      <c r="BW6" s="55"/>
      <c r="BX6" s="55"/>
      <c r="BY6" s="55"/>
      <c r="BZ6" s="55"/>
      <c r="CA6" s="55"/>
      <c r="CB6" s="55"/>
      <c r="CC6" s="6"/>
      <c r="CD6" s="6"/>
      <c r="CE6" s="6"/>
      <c r="CF6" s="6"/>
      <c r="CG6" s="6"/>
      <c r="CH6" s="6"/>
      <c r="CI6" s="6"/>
      <c r="CJ6" s="6"/>
      <c r="CK6" s="6"/>
      <c r="CL6" s="6"/>
      <c r="CM6" s="6"/>
      <c r="CN6" s="6"/>
      <c r="CO6" s="6"/>
      <c r="CP6" s="6"/>
      <c r="CQ6" s="6"/>
      <c r="CR6" s="6"/>
      <c r="CS6" s="6"/>
      <c r="CT6" s="6"/>
      <c r="CU6" s="6"/>
      <c r="CV6" s="6"/>
      <c r="CW6" s="6"/>
      <c r="CX6" s="6"/>
      <c r="CY6" s="6"/>
      <c r="CZ6" s="6"/>
    </row>
    <row r="7" spans="1:104" ht="9.75" customHeight="1">
      <c r="A7" s="124"/>
      <c r="B7" s="124"/>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24"/>
      <c r="BF7" s="124"/>
      <c r="BG7" s="124"/>
      <c r="BH7" s="124"/>
      <c r="BI7" s="124"/>
      <c r="BJ7" s="124"/>
      <c r="BK7" s="124"/>
      <c r="BL7" s="46"/>
      <c r="BM7" s="46"/>
      <c r="BN7" s="55"/>
      <c r="BO7" s="55"/>
      <c r="BP7" s="55"/>
      <c r="BQ7" s="55"/>
      <c r="BR7" s="55"/>
      <c r="BS7" s="55"/>
      <c r="BT7" s="55"/>
      <c r="BU7" s="55"/>
      <c r="BV7" s="55"/>
      <c r="BW7" s="55"/>
      <c r="BX7" s="55"/>
      <c r="BY7" s="55"/>
      <c r="BZ7" s="55"/>
      <c r="CA7" s="55"/>
      <c r="CB7" s="55"/>
      <c r="CC7" s="6"/>
      <c r="CD7" s="6"/>
      <c r="CE7" s="6"/>
      <c r="CF7" s="6"/>
      <c r="CG7" s="6"/>
      <c r="CH7" s="6"/>
      <c r="CI7" s="6"/>
      <c r="CJ7" s="6"/>
      <c r="CK7" s="6"/>
      <c r="CL7" s="6"/>
      <c r="CM7" s="6"/>
      <c r="CN7" s="6"/>
      <c r="CO7" s="6"/>
      <c r="CP7" s="6"/>
      <c r="CQ7" s="6"/>
      <c r="CR7" s="6"/>
      <c r="CS7" s="6"/>
      <c r="CT7" s="6"/>
      <c r="CU7" s="6"/>
      <c r="CV7" s="6"/>
      <c r="CW7" s="6"/>
      <c r="CX7" s="6"/>
      <c r="CY7" s="6"/>
      <c r="CZ7" s="6"/>
    </row>
    <row r="8" spans="1:104" ht="3" customHeight="1">
      <c r="A8" s="7"/>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46"/>
      <c r="BM8" s="46"/>
      <c r="BN8" s="55"/>
      <c r="BO8" s="55"/>
      <c r="BP8" s="55"/>
      <c r="BQ8" s="55"/>
      <c r="BR8" s="55"/>
      <c r="BS8" s="55"/>
      <c r="BT8" s="55"/>
      <c r="BU8" s="55"/>
      <c r="BV8" s="55"/>
      <c r="BW8" s="55"/>
      <c r="BX8" s="55"/>
      <c r="BY8" s="55"/>
      <c r="BZ8" s="55"/>
      <c r="CA8" s="55"/>
      <c r="CB8" s="55"/>
      <c r="CC8" s="6"/>
      <c r="CD8" s="6"/>
      <c r="CE8" s="6"/>
      <c r="CF8" s="6"/>
      <c r="CG8" s="6"/>
      <c r="CH8" s="6"/>
      <c r="CI8" s="6"/>
      <c r="CJ8" s="6"/>
      <c r="CK8" s="6"/>
      <c r="CL8" s="6"/>
      <c r="CM8" s="6"/>
      <c r="CN8" s="6"/>
      <c r="CO8" s="6"/>
      <c r="CP8" s="6"/>
      <c r="CQ8" s="6"/>
      <c r="CR8" s="6"/>
      <c r="CS8" s="6"/>
      <c r="CT8" s="6"/>
      <c r="CU8" s="6"/>
      <c r="CV8" s="6"/>
      <c r="CW8" s="6"/>
      <c r="CX8" s="6"/>
      <c r="CY8" s="6"/>
      <c r="CZ8" s="6"/>
    </row>
    <row r="9" spans="1:104" ht="9.75" customHeight="1">
      <c r="A9" s="124" t="s">
        <v>72</v>
      </c>
      <c r="B9" s="124"/>
      <c r="C9" s="124"/>
      <c r="D9" s="124"/>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124"/>
      <c r="BK9" s="124"/>
      <c r="BL9" s="46"/>
      <c r="BM9" s="46"/>
      <c r="BN9" s="55"/>
      <c r="BO9" s="55"/>
      <c r="BP9" s="55"/>
      <c r="BQ9" s="55"/>
      <c r="BR9" s="55"/>
      <c r="BS9" s="55"/>
      <c r="BT9" s="55"/>
      <c r="BU9" s="55"/>
      <c r="BV9" s="55"/>
      <c r="BW9" s="55"/>
      <c r="BX9" s="55"/>
      <c r="BY9" s="55"/>
      <c r="BZ9" s="55"/>
      <c r="CA9" s="55"/>
      <c r="CB9" s="55"/>
      <c r="CC9" s="6"/>
      <c r="CD9" s="6"/>
      <c r="CE9" s="6"/>
      <c r="CF9" s="6"/>
      <c r="CG9" s="6"/>
      <c r="CH9" s="6"/>
      <c r="CI9" s="6"/>
      <c r="CJ9" s="6"/>
      <c r="CK9" s="6"/>
      <c r="CL9" s="6"/>
      <c r="CM9" s="6"/>
      <c r="CN9" s="6"/>
      <c r="CO9" s="6"/>
      <c r="CP9" s="6"/>
      <c r="CQ9" s="6"/>
      <c r="CR9" s="6"/>
      <c r="CS9" s="6"/>
      <c r="CT9" s="6"/>
      <c r="CU9" s="6"/>
      <c r="CV9" s="6"/>
      <c r="CW9" s="6"/>
      <c r="CX9" s="6"/>
      <c r="CY9" s="6"/>
      <c r="CZ9" s="6"/>
    </row>
    <row r="10" spans="1:104" ht="9.75" customHeight="1">
      <c r="A10" s="124"/>
      <c r="B10" s="124"/>
      <c r="C10" s="124"/>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124"/>
      <c r="BK10" s="124"/>
      <c r="BL10" s="46"/>
      <c r="BM10" s="46"/>
      <c r="BN10" s="55"/>
      <c r="BO10" s="55"/>
      <c r="BP10" s="55"/>
      <c r="BQ10" s="55"/>
      <c r="BR10" s="55"/>
      <c r="BS10" s="55"/>
      <c r="BT10" s="55"/>
      <c r="BU10" s="55"/>
      <c r="BV10" s="55"/>
      <c r="BW10" s="55"/>
      <c r="BX10" s="55"/>
      <c r="BY10" s="55"/>
      <c r="BZ10" s="55"/>
      <c r="CA10" s="55"/>
      <c r="CB10" s="55"/>
      <c r="CC10" s="6"/>
      <c r="CD10" s="6"/>
      <c r="CE10" s="6"/>
      <c r="CF10" s="6"/>
      <c r="CG10" s="6"/>
      <c r="CH10" s="6"/>
      <c r="CI10" s="6"/>
      <c r="CJ10" s="6"/>
      <c r="CK10" s="6"/>
      <c r="CL10" s="6"/>
      <c r="CM10" s="6"/>
      <c r="CN10" s="6"/>
      <c r="CO10" s="6"/>
      <c r="CP10" s="6"/>
      <c r="CQ10" s="6"/>
      <c r="CR10" s="6"/>
      <c r="CS10" s="6"/>
      <c r="CT10" s="6"/>
      <c r="CU10" s="6"/>
      <c r="CV10" s="6"/>
      <c r="CW10" s="6"/>
      <c r="CX10" s="6"/>
      <c r="CY10" s="6"/>
      <c r="CZ10" s="6"/>
    </row>
    <row r="11" spans="1:104" ht="4.5" customHeight="1">
      <c r="A11" s="125" t="s">
        <v>5</v>
      </c>
      <c r="B11" s="126"/>
      <c r="C11" s="126"/>
      <c r="D11" s="126"/>
      <c r="E11" s="126"/>
      <c r="F11" s="126"/>
      <c r="G11" s="127"/>
      <c r="H11" s="8"/>
      <c r="I11" s="9"/>
      <c r="J11" s="9"/>
      <c r="K11" s="9"/>
      <c r="L11" s="9"/>
      <c r="M11" s="9"/>
      <c r="N11" s="9"/>
      <c r="O11" s="9"/>
      <c r="P11" s="9"/>
      <c r="Q11" s="9"/>
      <c r="R11" s="9"/>
      <c r="S11" s="9"/>
      <c r="T11" s="9"/>
      <c r="U11" s="9"/>
      <c r="V11" s="9"/>
      <c r="W11" s="9"/>
      <c r="X11" s="9"/>
      <c r="Y11" s="9"/>
      <c r="Z11" s="9"/>
      <c r="AA11" s="10"/>
      <c r="AB11" s="9"/>
      <c r="AC11" s="9"/>
      <c r="AD11" s="9"/>
      <c r="AE11" s="9"/>
      <c r="AF11" s="9"/>
      <c r="AG11" s="9"/>
      <c r="AH11" s="9"/>
      <c r="AI11" s="9"/>
      <c r="AJ11" s="9"/>
      <c r="AK11" s="9"/>
      <c r="AL11" s="9"/>
      <c r="AM11" s="9"/>
      <c r="AN11" s="9"/>
      <c r="AO11" s="9"/>
      <c r="AP11" s="8"/>
      <c r="AQ11" s="9"/>
      <c r="AR11" s="9"/>
      <c r="AS11" s="9"/>
      <c r="AT11" s="9"/>
      <c r="AU11" s="9"/>
      <c r="AV11" s="9"/>
      <c r="AW11" s="9"/>
      <c r="AX11" s="9"/>
      <c r="AY11" s="9"/>
      <c r="AZ11" s="9"/>
      <c r="BA11" s="9"/>
      <c r="BB11" s="10"/>
      <c r="BC11" s="8"/>
      <c r="BD11" s="9"/>
      <c r="BE11" s="9"/>
      <c r="BF11" s="9"/>
      <c r="BG11" s="9"/>
      <c r="BH11" s="9"/>
      <c r="BI11" s="9"/>
      <c r="BJ11" s="9"/>
      <c r="BK11" s="10"/>
      <c r="BL11" s="47"/>
      <c r="BM11" s="47"/>
      <c r="BN11" s="55"/>
      <c r="BO11" s="55"/>
      <c r="BP11" s="55"/>
      <c r="BQ11" s="55"/>
      <c r="BR11" s="55"/>
      <c r="BS11" s="55"/>
      <c r="BT11" s="55"/>
      <c r="BU11" s="55"/>
      <c r="BV11" s="55"/>
      <c r="BW11" s="55"/>
      <c r="BX11" s="55"/>
      <c r="BY11" s="55"/>
      <c r="BZ11" s="55"/>
      <c r="CA11" s="55"/>
      <c r="CB11" s="55"/>
      <c r="CC11" s="6"/>
      <c r="CD11" s="6"/>
      <c r="CE11" s="6"/>
      <c r="CF11" s="6"/>
      <c r="CG11" s="6"/>
      <c r="CH11" s="6"/>
      <c r="CI11" s="6"/>
      <c r="CJ11" s="6"/>
      <c r="CK11" s="6"/>
      <c r="CL11" s="6"/>
      <c r="CM11" s="6"/>
      <c r="CN11" s="6"/>
      <c r="CO11" s="6"/>
      <c r="CP11" s="6"/>
      <c r="CQ11" s="6"/>
      <c r="CR11" s="6"/>
      <c r="CS11" s="6"/>
      <c r="CT11" s="6"/>
      <c r="CU11" s="6"/>
      <c r="CV11" s="6"/>
      <c r="CW11" s="6"/>
      <c r="CX11" s="6"/>
      <c r="CY11" s="6"/>
      <c r="CZ11" s="6"/>
    </row>
    <row r="12" spans="1:104" ht="9.75" customHeight="1">
      <c r="A12" s="128"/>
      <c r="B12" s="129"/>
      <c r="C12" s="129"/>
      <c r="D12" s="129"/>
      <c r="E12" s="129"/>
      <c r="F12" s="129"/>
      <c r="G12" s="130"/>
      <c r="H12" s="108" t="s">
        <v>58</v>
      </c>
      <c r="I12" s="109"/>
      <c r="J12" s="109"/>
      <c r="K12" s="109"/>
      <c r="L12" s="109"/>
      <c r="M12" s="109"/>
      <c r="N12" s="109"/>
      <c r="O12" s="109"/>
      <c r="P12" s="109"/>
      <c r="Q12" s="109"/>
      <c r="R12" s="109"/>
      <c r="S12" s="109"/>
      <c r="T12" s="109"/>
      <c r="U12" s="109"/>
      <c r="V12" s="109"/>
      <c r="W12" s="109"/>
      <c r="X12" s="109"/>
      <c r="Y12" s="109"/>
      <c r="Z12" s="109"/>
      <c r="AA12" s="110"/>
      <c r="AB12" s="120" t="s">
        <v>55</v>
      </c>
      <c r="AC12" s="121"/>
      <c r="AD12" s="121"/>
      <c r="AE12" s="121"/>
      <c r="AF12" s="121"/>
      <c r="AG12" s="121"/>
      <c r="AH12" s="121"/>
      <c r="AI12" s="121"/>
      <c r="AJ12" s="121"/>
      <c r="AK12" s="121"/>
      <c r="AL12" s="121"/>
      <c r="AM12" s="121"/>
      <c r="AN12" s="121"/>
      <c r="AO12" s="121"/>
      <c r="AP12" s="122" t="s">
        <v>24</v>
      </c>
      <c r="AQ12" s="121"/>
      <c r="AR12" s="121"/>
      <c r="AS12" s="121"/>
      <c r="AT12" s="121"/>
      <c r="AU12" s="121"/>
      <c r="AV12" s="121"/>
      <c r="AW12" s="121"/>
      <c r="AX12" s="121"/>
      <c r="AY12" s="121"/>
      <c r="AZ12" s="121"/>
      <c r="BA12" s="121"/>
      <c r="BB12" s="123"/>
      <c r="BC12" s="13"/>
      <c r="BD12" s="63"/>
      <c r="BE12" s="117" t="s">
        <v>25</v>
      </c>
      <c r="BF12" s="118"/>
      <c r="BG12" s="118"/>
      <c r="BH12" s="118"/>
      <c r="BI12" s="118"/>
      <c r="BJ12" s="118"/>
      <c r="BK12" s="119"/>
      <c r="BL12" s="48"/>
      <c r="BM12" s="48"/>
      <c r="BN12" s="55"/>
      <c r="BO12" s="55"/>
      <c r="BP12" s="55"/>
      <c r="BQ12" s="55"/>
      <c r="BR12" s="55"/>
      <c r="BS12" s="55"/>
      <c r="BT12" s="55"/>
      <c r="BU12" s="55"/>
      <c r="BV12" s="55"/>
      <c r="BW12" s="55"/>
      <c r="BX12" s="55"/>
      <c r="BY12" s="55"/>
      <c r="BZ12" s="55"/>
      <c r="CA12" s="55"/>
      <c r="CB12" s="55"/>
      <c r="CC12" s="6"/>
      <c r="CD12" s="6"/>
      <c r="CE12" s="6"/>
      <c r="CF12" s="6"/>
      <c r="CG12" s="6"/>
      <c r="CH12" s="6"/>
      <c r="CI12" s="6"/>
      <c r="CJ12" s="6"/>
      <c r="CK12" s="6"/>
      <c r="CL12" s="6"/>
      <c r="CM12" s="6"/>
      <c r="CN12" s="6"/>
      <c r="CO12" s="6"/>
      <c r="CP12" s="6"/>
      <c r="CQ12" s="6"/>
      <c r="CR12" s="6"/>
      <c r="CS12" s="6"/>
      <c r="CT12" s="6"/>
      <c r="CU12" s="6"/>
      <c r="CV12" s="6"/>
      <c r="CW12" s="6"/>
      <c r="CX12" s="6"/>
      <c r="CY12" s="6"/>
      <c r="CZ12" s="6"/>
    </row>
    <row r="13" spans="1:104" ht="4.5" customHeight="1">
      <c r="A13" s="97">
        <v>406</v>
      </c>
      <c r="B13" s="111"/>
      <c r="C13" s="111"/>
      <c r="D13" s="111"/>
      <c r="E13" s="111"/>
      <c r="F13" s="111"/>
      <c r="G13" s="99"/>
      <c r="H13" s="114"/>
      <c r="I13" s="115"/>
      <c r="J13" s="115"/>
      <c r="K13" s="115"/>
      <c r="L13" s="115"/>
      <c r="M13" s="115"/>
      <c r="N13" s="115"/>
      <c r="O13" s="115"/>
      <c r="P13" s="115"/>
      <c r="Q13" s="115"/>
      <c r="R13" s="115"/>
      <c r="S13" s="115"/>
      <c r="T13" s="115"/>
      <c r="U13" s="115"/>
      <c r="V13" s="115"/>
      <c r="W13" s="115"/>
      <c r="X13" s="115"/>
      <c r="Y13" s="115"/>
      <c r="Z13" s="115"/>
      <c r="AA13" s="116"/>
      <c r="AB13" s="115"/>
      <c r="AC13" s="115"/>
      <c r="AD13" s="115"/>
      <c r="AE13" s="115"/>
      <c r="AF13" s="115"/>
      <c r="AG13" s="115"/>
      <c r="AH13" s="115"/>
      <c r="AI13" s="115"/>
      <c r="AJ13" s="115"/>
      <c r="AK13" s="115"/>
      <c r="AL13" s="115"/>
      <c r="AM13" s="115"/>
      <c r="AN13" s="115"/>
      <c r="AO13" s="115"/>
      <c r="AP13" s="114"/>
      <c r="AQ13" s="115"/>
      <c r="AR13" s="115"/>
      <c r="AS13" s="115"/>
      <c r="AT13" s="115"/>
      <c r="AU13" s="115"/>
      <c r="AV13" s="115"/>
      <c r="AW13" s="115"/>
      <c r="AX13" s="115"/>
      <c r="AY13" s="115"/>
      <c r="AZ13" s="115"/>
      <c r="BA13" s="115"/>
      <c r="BB13" s="116"/>
      <c r="BC13" s="13"/>
      <c r="BD13" s="14"/>
      <c r="BE13" s="14"/>
      <c r="BF13" s="14"/>
      <c r="BG13" s="14"/>
      <c r="BH13" s="14"/>
      <c r="BI13" s="14"/>
      <c r="BJ13" s="14"/>
      <c r="BK13" s="15"/>
      <c r="BL13" s="49"/>
      <c r="BM13" s="49"/>
      <c r="BN13" s="55"/>
      <c r="BO13" s="55"/>
      <c r="BP13" s="55"/>
      <c r="BQ13" s="55"/>
      <c r="BR13" s="55"/>
      <c r="BS13" s="55"/>
      <c r="BT13" s="55"/>
      <c r="BU13" s="55"/>
      <c r="BV13" s="55"/>
      <c r="BW13" s="55"/>
      <c r="BX13" s="55"/>
      <c r="BY13" s="55"/>
      <c r="BZ13" s="55"/>
      <c r="CA13" s="55"/>
      <c r="CB13" s="55"/>
      <c r="CC13" s="6"/>
      <c r="CD13" s="6"/>
      <c r="CE13" s="6"/>
      <c r="CF13" s="6"/>
      <c r="CG13" s="6"/>
      <c r="CH13" s="6"/>
      <c r="CI13" s="6"/>
      <c r="CJ13" s="6"/>
      <c r="CK13" s="6"/>
      <c r="CL13" s="6"/>
      <c r="CM13" s="6"/>
      <c r="CN13" s="6"/>
      <c r="CO13" s="6"/>
      <c r="CP13" s="6"/>
      <c r="CQ13" s="6"/>
      <c r="CR13" s="6"/>
      <c r="CS13" s="6"/>
      <c r="CT13" s="6"/>
      <c r="CU13" s="6"/>
      <c r="CV13" s="6"/>
      <c r="CW13" s="6"/>
      <c r="CX13" s="6"/>
      <c r="CY13" s="6"/>
      <c r="CZ13" s="6"/>
    </row>
    <row r="14" spans="1:104" ht="9.75" customHeight="1">
      <c r="A14" s="97"/>
      <c r="B14" s="111"/>
      <c r="C14" s="111"/>
      <c r="D14" s="111"/>
      <c r="E14" s="111"/>
      <c r="F14" s="111"/>
      <c r="G14" s="99"/>
      <c r="H14" s="114"/>
      <c r="I14" s="115"/>
      <c r="J14" s="115"/>
      <c r="K14" s="115"/>
      <c r="L14" s="115"/>
      <c r="M14" s="115"/>
      <c r="N14" s="115"/>
      <c r="O14" s="115"/>
      <c r="P14" s="115"/>
      <c r="Q14" s="115"/>
      <c r="R14" s="115"/>
      <c r="S14" s="115"/>
      <c r="T14" s="115"/>
      <c r="U14" s="115"/>
      <c r="V14" s="115"/>
      <c r="W14" s="115"/>
      <c r="X14" s="115"/>
      <c r="Y14" s="115"/>
      <c r="Z14" s="115"/>
      <c r="AA14" s="116"/>
      <c r="AB14" s="115"/>
      <c r="AC14" s="115"/>
      <c r="AD14" s="115"/>
      <c r="AE14" s="115"/>
      <c r="AF14" s="115"/>
      <c r="AG14" s="115"/>
      <c r="AH14" s="115"/>
      <c r="AI14" s="115"/>
      <c r="AJ14" s="115"/>
      <c r="AK14" s="115"/>
      <c r="AL14" s="115"/>
      <c r="AM14" s="115"/>
      <c r="AN14" s="115"/>
      <c r="AO14" s="115"/>
      <c r="AP14" s="114"/>
      <c r="AQ14" s="115"/>
      <c r="AR14" s="115"/>
      <c r="AS14" s="115"/>
      <c r="AT14" s="115"/>
      <c r="AU14" s="115"/>
      <c r="AV14" s="115"/>
      <c r="AW14" s="115"/>
      <c r="AX14" s="115"/>
      <c r="AY14" s="115"/>
      <c r="AZ14" s="115"/>
      <c r="BA14" s="115"/>
      <c r="BB14" s="116"/>
      <c r="BC14" s="13"/>
      <c r="BD14" s="63"/>
      <c r="BE14" s="117" t="s">
        <v>26</v>
      </c>
      <c r="BF14" s="118"/>
      <c r="BG14" s="118"/>
      <c r="BH14" s="118"/>
      <c r="BI14" s="118"/>
      <c r="BJ14" s="118"/>
      <c r="BK14" s="119"/>
      <c r="BL14" s="48"/>
      <c r="BM14" s="48"/>
      <c r="BN14" s="55"/>
      <c r="BO14" s="55"/>
      <c r="BP14" s="55"/>
      <c r="BQ14" s="55"/>
      <c r="BR14" s="55"/>
      <c r="BS14" s="55"/>
      <c r="BT14" s="55"/>
      <c r="BU14" s="55"/>
      <c r="BV14" s="55"/>
      <c r="BW14" s="55"/>
      <c r="BX14" s="55"/>
      <c r="BY14" s="55"/>
      <c r="BZ14" s="55"/>
      <c r="CA14" s="55"/>
      <c r="CB14" s="55"/>
      <c r="CC14" s="6"/>
      <c r="CD14" s="6"/>
      <c r="CE14" s="6"/>
      <c r="CF14" s="6"/>
      <c r="CG14" s="6"/>
      <c r="CH14" s="6"/>
      <c r="CI14" s="6"/>
      <c r="CJ14" s="6"/>
      <c r="CK14" s="6"/>
      <c r="CL14" s="6"/>
      <c r="CM14" s="6"/>
      <c r="CN14" s="6"/>
      <c r="CO14" s="6"/>
      <c r="CP14" s="6"/>
      <c r="CQ14" s="6"/>
      <c r="CR14" s="6"/>
      <c r="CS14" s="6"/>
      <c r="CT14" s="6"/>
      <c r="CU14" s="6"/>
      <c r="CV14" s="6"/>
      <c r="CW14" s="6"/>
      <c r="CX14" s="6"/>
      <c r="CY14" s="6"/>
      <c r="CZ14" s="6"/>
    </row>
    <row r="15" spans="1:104" ht="4.5" customHeight="1">
      <c r="A15" s="16"/>
      <c r="B15" s="17"/>
      <c r="C15" s="17"/>
      <c r="D15" s="17"/>
      <c r="E15" s="17"/>
      <c r="F15" s="17"/>
      <c r="G15" s="18"/>
      <c r="H15" s="16"/>
      <c r="I15" s="17"/>
      <c r="J15" s="17"/>
      <c r="K15" s="17"/>
      <c r="L15" s="17"/>
      <c r="M15" s="17"/>
      <c r="N15" s="17"/>
      <c r="O15" s="17"/>
      <c r="P15" s="17"/>
      <c r="Q15" s="17"/>
      <c r="R15" s="17"/>
      <c r="S15" s="17"/>
      <c r="T15" s="17"/>
      <c r="U15" s="17"/>
      <c r="V15" s="17"/>
      <c r="W15" s="17"/>
      <c r="X15" s="17"/>
      <c r="Y15" s="17"/>
      <c r="Z15" s="17"/>
      <c r="AA15" s="18"/>
      <c r="AB15" s="17"/>
      <c r="AC15" s="17"/>
      <c r="AD15" s="17"/>
      <c r="AE15" s="17"/>
      <c r="AF15" s="17"/>
      <c r="AG15" s="17"/>
      <c r="AH15" s="17"/>
      <c r="AI15" s="17"/>
      <c r="AJ15" s="17"/>
      <c r="AK15" s="17"/>
      <c r="AL15" s="17"/>
      <c r="AM15" s="17"/>
      <c r="AN15" s="17"/>
      <c r="AO15" s="17"/>
      <c r="AP15" s="16"/>
      <c r="AQ15" s="17"/>
      <c r="AR15" s="17"/>
      <c r="AS15" s="17"/>
      <c r="AT15" s="17"/>
      <c r="AU15" s="17"/>
      <c r="AV15" s="17"/>
      <c r="AW15" s="17"/>
      <c r="AX15" s="17"/>
      <c r="AY15" s="17"/>
      <c r="AZ15" s="17"/>
      <c r="BA15" s="17"/>
      <c r="BB15" s="18"/>
      <c r="BC15" s="16"/>
      <c r="BD15" s="17"/>
      <c r="BE15" s="17"/>
      <c r="BF15" s="17"/>
      <c r="BG15" s="17"/>
      <c r="BH15" s="17"/>
      <c r="BI15" s="17"/>
      <c r="BJ15" s="17"/>
      <c r="BK15" s="18"/>
      <c r="BL15" s="49"/>
      <c r="BM15" s="49"/>
      <c r="BN15" s="55"/>
      <c r="BO15" s="55"/>
      <c r="BP15" s="55"/>
      <c r="BQ15" s="55"/>
      <c r="BR15" s="55"/>
      <c r="BS15" s="55"/>
      <c r="BT15" s="55"/>
      <c r="BU15" s="55"/>
      <c r="BV15" s="55"/>
      <c r="BW15" s="55"/>
      <c r="BX15" s="55"/>
      <c r="BY15" s="55"/>
      <c r="BZ15" s="55"/>
      <c r="CA15" s="55"/>
      <c r="CB15" s="55"/>
      <c r="CC15" s="6"/>
      <c r="CD15" s="6"/>
      <c r="CE15" s="6"/>
      <c r="CF15" s="6"/>
      <c r="CG15" s="6"/>
      <c r="CH15" s="6"/>
      <c r="CI15" s="6"/>
      <c r="CJ15" s="6"/>
      <c r="CK15" s="6"/>
      <c r="CL15" s="6"/>
      <c r="CM15" s="6"/>
      <c r="CN15" s="6"/>
      <c r="CO15" s="6"/>
      <c r="CP15" s="6"/>
      <c r="CQ15" s="6"/>
      <c r="CR15" s="6"/>
      <c r="CS15" s="6"/>
      <c r="CT15" s="6"/>
      <c r="CU15" s="6"/>
      <c r="CV15" s="6"/>
      <c r="CW15" s="6"/>
      <c r="CX15" s="6"/>
      <c r="CY15" s="6"/>
      <c r="CZ15" s="6"/>
    </row>
    <row r="16" spans="1:104" s="1" customFormat="1" ht="9.75" customHeight="1">
      <c r="A16" s="105" t="s">
        <v>23</v>
      </c>
      <c r="B16" s="112"/>
      <c r="C16" s="112"/>
      <c r="D16" s="112"/>
      <c r="E16" s="112"/>
      <c r="F16" s="112"/>
      <c r="G16" s="112"/>
      <c r="H16" s="112"/>
      <c r="I16" s="112"/>
      <c r="J16" s="112"/>
      <c r="K16" s="112"/>
      <c r="L16" s="112"/>
      <c r="M16" s="112"/>
      <c r="N16" s="112"/>
      <c r="O16" s="112"/>
      <c r="P16" s="112"/>
      <c r="Q16" s="112"/>
      <c r="R16" s="112"/>
      <c r="S16" s="113"/>
      <c r="T16" s="105" t="s">
        <v>64</v>
      </c>
      <c r="U16" s="112"/>
      <c r="V16" s="112"/>
      <c r="W16" s="112"/>
      <c r="X16" s="112"/>
      <c r="Y16" s="113"/>
      <c r="Z16" s="105" t="s">
        <v>56</v>
      </c>
      <c r="AA16" s="106"/>
      <c r="AB16" s="106"/>
      <c r="AC16" s="106"/>
      <c r="AD16" s="107"/>
      <c r="AE16" s="106" t="s">
        <v>22</v>
      </c>
      <c r="AF16" s="106"/>
      <c r="AG16" s="106"/>
      <c r="AH16" s="106"/>
      <c r="AI16" s="106"/>
      <c r="AJ16" s="106"/>
      <c r="AK16" s="106"/>
      <c r="AL16" s="106"/>
      <c r="AM16" s="106"/>
      <c r="AN16" s="106"/>
      <c r="AO16" s="106"/>
      <c r="AP16" s="106"/>
      <c r="AQ16" s="106"/>
      <c r="AR16" s="106"/>
      <c r="AS16" s="105" t="s">
        <v>57</v>
      </c>
      <c r="AT16" s="106"/>
      <c r="AU16" s="106"/>
      <c r="AV16" s="106"/>
      <c r="AW16" s="106"/>
      <c r="AX16" s="106"/>
      <c r="AY16" s="106"/>
      <c r="AZ16" s="106"/>
      <c r="BA16" s="106"/>
      <c r="BB16" s="106"/>
      <c r="BC16" s="106"/>
      <c r="BD16" s="106"/>
      <c r="BE16" s="106"/>
      <c r="BF16" s="106"/>
      <c r="BG16" s="106"/>
      <c r="BH16" s="106"/>
      <c r="BI16" s="106"/>
      <c r="BJ16" s="106"/>
      <c r="BK16" s="107"/>
      <c r="BL16" s="50"/>
      <c r="BM16" s="50"/>
      <c r="BN16" s="66"/>
      <c r="BO16" s="66"/>
      <c r="BP16" s="66"/>
      <c r="BQ16" s="66"/>
      <c r="BR16" s="66"/>
      <c r="BS16" s="66"/>
      <c r="BT16" s="66"/>
      <c r="BU16" s="66"/>
      <c r="BV16" s="66"/>
      <c r="BW16" s="66"/>
      <c r="BX16" s="66"/>
      <c r="BY16" s="66"/>
      <c r="BZ16" s="66"/>
      <c r="CA16" s="66"/>
      <c r="CB16" s="66"/>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row>
    <row r="17" spans="1:104" ht="9.75" customHeight="1">
      <c r="A17" s="83"/>
      <c r="B17" s="84"/>
      <c r="C17" s="84"/>
      <c r="D17" s="84"/>
      <c r="E17" s="84"/>
      <c r="F17" s="84"/>
      <c r="G17" s="84"/>
      <c r="H17" s="84"/>
      <c r="I17" s="84"/>
      <c r="J17" s="84"/>
      <c r="K17" s="84"/>
      <c r="L17" s="84"/>
      <c r="M17" s="84"/>
      <c r="N17" s="84"/>
      <c r="O17" s="84"/>
      <c r="P17" s="84"/>
      <c r="Q17" s="84"/>
      <c r="R17" s="84"/>
      <c r="S17" s="85"/>
      <c r="T17" s="83"/>
      <c r="U17" s="100"/>
      <c r="V17" s="100"/>
      <c r="W17" s="100"/>
      <c r="X17" s="100"/>
      <c r="Y17" s="101"/>
      <c r="Z17" s="83"/>
      <c r="AA17" s="92"/>
      <c r="AB17" s="92"/>
      <c r="AC17" s="92"/>
      <c r="AD17" s="93"/>
      <c r="AE17" s="92"/>
      <c r="AF17" s="92"/>
      <c r="AG17" s="92"/>
      <c r="AH17" s="92"/>
      <c r="AI17" s="92"/>
      <c r="AJ17" s="92"/>
      <c r="AK17" s="92"/>
      <c r="AL17" s="92"/>
      <c r="AM17" s="92"/>
      <c r="AN17" s="92"/>
      <c r="AO17" s="92"/>
      <c r="AP17" s="92"/>
      <c r="AQ17" s="92"/>
      <c r="AR17" s="92"/>
      <c r="AS17" s="83"/>
      <c r="AT17" s="92"/>
      <c r="AU17" s="92"/>
      <c r="AV17" s="92"/>
      <c r="AW17" s="92"/>
      <c r="AX17" s="92"/>
      <c r="AY17" s="92"/>
      <c r="AZ17" s="92"/>
      <c r="BA17" s="92"/>
      <c r="BB17" s="92"/>
      <c r="BC17" s="92"/>
      <c r="BD17" s="92"/>
      <c r="BE17" s="92"/>
      <c r="BF17" s="92"/>
      <c r="BG17" s="92"/>
      <c r="BH17" s="92"/>
      <c r="BI17" s="92"/>
      <c r="BJ17" s="92"/>
      <c r="BK17" s="93"/>
      <c r="BL17" s="50"/>
      <c r="BM17" s="50"/>
      <c r="BN17" s="55"/>
      <c r="BO17" s="55"/>
      <c r="BP17" s="55"/>
      <c r="BQ17" s="55"/>
      <c r="BR17" s="55"/>
      <c r="BS17" s="55"/>
      <c r="BT17" s="55"/>
      <c r="BU17" s="55"/>
      <c r="BV17" s="55"/>
      <c r="BW17" s="55"/>
      <c r="BX17" s="55"/>
      <c r="BY17" s="55"/>
      <c r="BZ17" s="55"/>
      <c r="CA17" s="55"/>
      <c r="CB17" s="55"/>
      <c r="CC17" s="6"/>
      <c r="CD17" s="6"/>
      <c r="CE17" s="6"/>
      <c r="CF17" s="6"/>
      <c r="CG17" s="6"/>
      <c r="CH17" s="6"/>
      <c r="CI17" s="6"/>
      <c r="CJ17" s="6"/>
      <c r="CK17" s="6"/>
      <c r="CL17" s="6"/>
      <c r="CM17" s="6"/>
      <c r="CN17" s="6"/>
      <c r="CO17" s="6"/>
      <c r="CP17" s="6"/>
      <c r="CQ17" s="6"/>
      <c r="CR17" s="6"/>
      <c r="CS17" s="6"/>
      <c r="CT17" s="6"/>
      <c r="CU17" s="6"/>
      <c r="CV17" s="6"/>
      <c r="CW17" s="6"/>
      <c r="CX17" s="6"/>
      <c r="CY17" s="6"/>
      <c r="CZ17" s="6"/>
    </row>
    <row r="18" spans="1:104" s="1" customFormat="1" ht="4.5" customHeight="1">
      <c r="A18" s="86"/>
      <c r="B18" s="87"/>
      <c r="C18" s="87"/>
      <c r="D18" s="87"/>
      <c r="E18" s="87"/>
      <c r="F18" s="87"/>
      <c r="G18" s="87"/>
      <c r="H18" s="87"/>
      <c r="I18" s="87"/>
      <c r="J18" s="87"/>
      <c r="K18" s="87"/>
      <c r="L18" s="87"/>
      <c r="M18" s="87"/>
      <c r="N18" s="87"/>
      <c r="O18" s="87"/>
      <c r="P18" s="87"/>
      <c r="Q18" s="87"/>
      <c r="R18" s="87"/>
      <c r="S18" s="88"/>
      <c r="T18" s="102"/>
      <c r="U18" s="103"/>
      <c r="V18" s="103"/>
      <c r="W18" s="103"/>
      <c r="X18" s="103"/>
      <c r="Y18" s="104"/>
      <c r="Z18" s="94"/>
      <c r="AA18" s="95"/>
      <c r="AB18" s="95"/>
      <c r="AC18" s="95"/>
      <c r="AD18" s="96"/>
      <c r="AE18" s="98"/>
      <c r="AF18" s="98"/>
      <c r="AG18" s="98"/>
      <c r="AH18" s="98"/>
      <c r="AI18" s="98"/>
      <c r="AJ18" s="98"/>
      <c r="AK18" s="98"/>
      <c r="AL18" s="98"/>
      <c r="AM18" s="98"/>
      <c r="AN18" s="98"/>
      <c r="AO18" s="98"/>
      <c r="AP18" s="98"/>
      <c r="AQ18" s="98"/>
      <c r="AR18" s="98"/>
      <c r="AS18" s="97"/>
      <c r="AT18" s="98"/>
      <c r="AU18" s="98"/>
      <c r="AV18" s="98"/>
      <c r="AW18" s="98"/>
      <c r="AX18" s="98"/>
      <c r="AY18" s="98"/>
      <c r="AZ18" s="98"/>
      <c r="BA18" s="98"/>
      <c r="BB18" s="98"/>
      <c r="BC18" s="98"/>
      <c r="BD18" s="98"/>
      <c r="BE18" s="98"/>
      <c r="BF18" s="98"/>
      <c r="BG18" s="98"/>
      <c r="BH18" s="98"/>
      <c r="BI18" s="98"/>
      <c r="BJ18" s="98"/>
      <c r="BK18" s="99"/>
      <c r="BL18" s="48"/>
      <c r="BM18" s="48"/>
      <c r="BN18" s="66"/>
      <c r="BO18" s="66"/>
      <c r="BP18" s="66"/>
      <c r="BQ18" s="66"/>
      <c r="BR18" s="66"/>
      <c r="BS18" s="66"/>
      <c r="BT18" s="66"/>
      <c r="BU18" s="66"/>
      <c r="BV18" s="66"/>
      <c r="BW18" s="66"/>
      <c r="BX18" s="66"/>
      <c r="BY18" s="66"/>
      <c r="BZ18" s="66"/>
      <c r="CA18" s="66"/>
      <c r="CB18" s="66"/>
      <c r="CC18" s="67"/>
      <c r="CD18" s="67"/>
      <c r="CE18" s="67"/>
      <c r="CF18" s="67"/>
      <c r="CG18" s="67"/>
      <c r="CH18" s="67"/>
      <c r="CI18" s="67"/>
      <c r="CJ18" s="67"/>
      <c r="CK18" s="67"/>
      <c r="CL18" s="67"/>
      <c r="CM18" s="67"/>
      <c r="CN18" s="67"/>
      <c r="CO18" s="67"/>
      <c r="CP18" s="67"/>
      <c r="CQ18" s="67"/>
      <c r="CR18" s="67"/>
      <c r="CS18" s="67"/>
      <c r="CT18" s="67"/>
      <c r="CU18" s="67"/>
      <c r="CV18" s="67"/>
      <c r="CW18" s="67"/>
      <c r="CX18" s="67"/>
      <c r="CY18" s="67"/>
      <c r="CZ18" s="67"/>
    </row>
    <row r="19" spans="1:104" ht="4.5" customHeight="1">
      <c r="A19" s="163" t="s">
        <v>59</v>
      </c>
      <c r="B19" s="158"/>
      <c r="C19" s="158"/>
      <c r="D19" s="158"/>
      <c r="E19" s="158"/>
      <c r="F19" s="158"/>
      <c r="G19" s="165"/>
      <c r="H19" s="20"/>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2"/>
      <c r="BL19" s="49"/>
      <c r="BM19" s="49"/>
      <c r="BN19" s="55"/>
      <c r="BO19" s="55"/>
      <c r="BP19" s="55"/>
      <c r="BQ19" s="55"/>
      <c r="BR19" s="55"/>
      <c r="BS19" s="55"/>
      <c r="BT19" s="55"/>
      <c r="BU19" s="55"/>
      <c r="BV19" s="55"/>
      <c r="BW19" s="55"/>
      <c r="BX19" s="55"/>
      <c r="BY19" s="55"/>
      <c r="BZ19" s="55"/>
      <c r="CA19" s="55"/>
      <c r="CB19" s="55"/>
      <c r="CC19" s="6"/>
      <c r="CD19" s="6"/>
      <c r="CE19" s="6"/>
      <c r="CF19" s="6"/>
      <c r="CG19" s="6"/>
      <c r="CH19" s="6"/>
      <c r="CI19" s="6"/>
      <c r="CJ19" s="6"/>
      <c r="CK19" s="6"/>
      <c r="CL19" s="6"/>
      <c r="CM19" s="6"/>
      <c r="CN19" s="6"/>
      <c r="CO19" s="6"/>
      <c r="CP19" s="6"/>
      <c r="CQ19" s="6"/>
      <c r="CR19" s="6"/>
      <c r="CS19" s="6"/>
      <c r="CT19" s="6"/>
      <c r="CU19" s="6"/>
      <c r="CV19" s="6"/>
      <c r="CW19" s="6"/>
      <c r="CX19" s="6"/>
      <c r="CY19" s="6"/>
      <c r="CZ19" s="6"/>
    </row>
    <row r="20" spans="1:104" ht="9.75" customHeight="1">
      <c r="A20" s="117"/>
      <c r="B20" s="118"/>
      <c r="C20" s="118"/>
      <c r="D20" s="118"/>
      <c r="E20" s="118"/>
      <c r="F20" s="118"/>
      <c r="G20" s="119"/>
      <c r="H20" s="13"/>
      <c r="I20" s="30"/>
      <c r="J20" s="14"/>
      <c r="K20" s="150" t="s">
        <v>11</v>
      </c>
      <c r="L20" s="150"/>
      <c r="M20" s="150"/>
      <c r="N20" s="150"/>
      <c r="O20" s="150"/>
      <c r="P20" s="150"/>
      <c r="Q20" s="150"/>
      <c r="R20" s="150"/>
      <c r="S20" s="150"/>
      <c r="T20" s="150"/>
      <c r="U20" s="30"/>
      <c r="V20" s="14"/>
      <c r="W20" s="150" t="s">
        <v>13</v>
      </c>
      <c r="X20" s="150"/>
      <c r="Y20" s="150"/>
      <c r="Z20" s="150"/>
      <c r="AA20" s="150"/>
      <c r="AB20" s="150"/>
      <c r="AC20" s="150"/>
      <c r="AD20" s="150"/>
      <c r="AE20" s="150"/>
      <c r="AF20" s="150"/>
      <c r="AG20" s="30"/>
      <c r="AH20" s="14"/>
      <c r="AI20" s="154" t="s">
        <v>18</v>
      </c>
      <c r="AJ20" s="154"/>
      <c r="AK20" s="154"/>
      <c r="AL20" s="154"/>
      <c r="AM20" s="154"/>
      <c r="AN20" s="154"/>
      <c r="AO20" s="30"/>
      <c r="AP20" s="14"/>
      <c r="AQ20" s="150" t="s">
        <v>16</v>
      </c>
      <c r="AR20" s="150"/>
      <c r="AS20" s="150"/>
      <c r="AT20" s="150"/>
      <c r="AU20" s="150"/>
      <c r="AV20" s="150"/>
      <c r="AW20" s="150"/>
      <c r="AX20" s="150"/>
      <c r="AY20" s="150"/>
      <c r="AZ20" s="150"/>
      <c r="BA20" s="150"/>
      <c r="BB20" s="30"/>
      <c r="BC20" s="14"/>
      <c r="BD20" s="150" t="s">
        <v>19</v>
      </c>
      <c r="BE20" s="150"/>
      <c r="BF20" s="150"/>
      <c r="BG20" s="150"/>
      <c r="BH20" s="150"/>
      <c r="BI20" s="150"/>
      <c r="BJ20" s="150"/>
      <c r="BK20" s="25"/>
      <c r="BL20" s="49"/>
      <c r="BM20" s="49"/>
      <c r="BN20" s="55"/>
      <c r="BO20" s="55"/>
      <c r="BP20" s="55"/>
      <c r="BQ20" s="55"/>
      <c r="BR20" s="55"/>
      <c r="BS20" s="55"/>
      <c r="BT20" s="55"/>
      <c r="BU20" s="55"/>
      <c r="BV20" s="55"/>
      <c r="BW20" s="55"/>
      <c r="BX20" s="55"/>
      <c r="BY20" s="55"/>
      <c r="BZ20" s="55"/>
      <c r="CA20" s="55"/>
      <c r="CB20" s="55"/>
      <c r="CC20" s="6"/>
      <c r="CD20" s="6"/>
      <c r="CE20" s="6"/>
      <c r="CF20" s="6"/>
      <c r="CG20" s="6"/>
      <c r="CH20" s="6"/>
      <c r="CI20" s="6"/>
      <c r="CJ20" s="6"/>
      <c r="CK20" s="6"/>
      <c r="CL20" s="6"/>
      <c r="CM20" s="6"/>
      <c r="CN20" s="6"/>
      <c r="CO20" s="6"/>
      <c r="CP20" s="6"/>
      <c r="CQ20" s="6"/>
      <c r="CR20" s="6"/>
      <c r="CS20" s="6"/>
      <c r="CT20" s="6"/>
      <c r="CU20" s="6"/>
      <c r="CV20" s="6"/>
      <c r="CW20" s="6"/>
      <c r="CX20" s="6"/>
      <c r="CY20" s="6"/>
      <c r="CZ20" s="6"/>
    </row>
    <row r="21" spans="1:104" ht="9.75" customHeight="1">
      <c r="A21" s="117"/>
      <c r="B21" s="118"/>
      <c r="C21" s="118"/>
      <c r="D21" s="118"/>
      <c r="E21" s="118"/>
      <c r="F21" s="118"/>
      <c r="G21" s="119"/>
      <c r="H21" s="13"/>
      <c r="I21" s="14"/>
      <c r="J21" s="14"/>
      <c r="K21" s="150"/>
      <c r="L21" s="150"/>
      <c r="M21" s="150"/>
      <c r="N21" s="150"/>
      <c r="O21" s="150"/>
      <c r="P21" s="150"/>
      <c r="Q21" s="150"/>
      <c r="R21" s="150"/>
      <c r="S21" s="150"/>
      <c r="T21" s="150"/>
      <c r="U21" s="14"/>
      <c r="V21" s="14"/>
      <c r="W21" s="150"/>
      <c r="X21" s="150"/>
      <c r="Y21" s="150"/>
      <c r="Z21" s="150"/>
      <c r="AA21" s="150"/>
      <c r="AB21" s="150"/>
      <c r="AC21" s="150"/>
      <c r="AD21" s="150"/>
      <c r="AE21" s="150"/>
      <c r="AF21" s="150"/>
      <c r="AG21" s="14"/>
      <c r="AH21" s="14"/>
      <c r="AI21" s="154"/>
      <c r="AJ21" s="154"/>
      <c r="AK21" s="154"/>
      <c r="AL21" s="154"/>
      <c r="AM21" s="154"/>
      <c r="AN21" s="154"/>
      <c r="AO21" s="14"/>
      <c r="AP21" s="14"/>
      <c r="AQ21" s="150"/>
      <c r="AR21" s="150"/>
      <c r="AS21" s="150"/>
      <c r="AT21" s="150"/>
      <c r="AU21" s="150"/>
      <c r="AV21" s="150"/>
      <c r="AW21" s="150"/>
      <c r="AX21" s="150"/>
      <c r="AY21" s="150"/>
      <c r="AZ21" s="150"/>
      <c r="BA21" s="150"/>
      <c r="BB21" s="14"/>
      <c r="BC21" s="14"/>
      <c r="BD21" s="150"/>
      <c r="BE21" s="150"/>
      <c r="BF21" s="150"/>
      <c r="BG21" s="150"/>
      <c r="BH21" s="150"/>
      <c r="BI21" s="150"/>
      <c r="BJ21" s="150"/>
      <c r="BK21" s="25"/>
      <c r="BL21" s="49"/>
      <c r="BM21" s="49"/>
      <c r="BN21" s="55"/>
      <c r="BO21" s="55"/>
      <c r="BP21" s="55"/>
      <c r="BQ21" s="55"/>
      <c r="BR21" s="55"/>
      <c r="BS21" s="55"/>
      <c r="BT21" s="55"/>
      <c r="BU21" s="55"/>
      <c r="BV21" s="55"/>
      <c r="BW21" s="55"/>
      <c r="BX21" s="55"/>
      <c r="BY21" s="55"/>
      <c r="BZ21" s="55"/>
      <c r="CA21" s="55"/>
      <c r="CB21" s="55"/>
      <c r="CC21" s="6"/>
      <c r="CD21" s="6"/>
      <c r="CE21" s="6"/>
      <c r="CF21" s="6"/>
      <c r="CG21" s="6"/>
      <c r="CH21" s="6"/>
      <c r="CI21" s="6"/>
      <c r="CJ21" s="6"/>
      <c r="CK21" s="6"/>
      <c r="CL21" s="6"/>
      <c r="CM21" s="6"/>
      <c r="CN21" s="6"/>
      <c r="CO21" s="6"/>
      <c r="CP21" s="6"/>
      <c r="CQ21" s="6"/>
      <c r="CR21" s="6"/>
      <c r="CS21" s="6"/>
      <c r="CT21" s="6"/>
      <c r="CU21" s="6"/>
      <c r="CV21" s="6"/>
      <c r="CW21" s="6"/>
      <c r="CX21" s="6"/>
      <c r="CY21" s="6"/>
      <c r="CZ21" s="6"/>
    </row>
    <row r="22" spans="1:104" ht="4.5" customHeight="1">
      <c r="A22" s="117"/>
      <c r="B22" s="118"/>
      <c r="C22" s="118"/>
      <c r="D22" s="118"/>
      <c r="E22" s="118"/>
      <c r="F22" s="118"/>
      <c r="G22" s="119"/>
      <c r="H22" s="13"/>
      <c r="I22" s="14"/>
      <c r="J22" s="14"/>
      <c r="K22" s="23"/>
      <c r="L22" s="23"/>
      <c r="M22" s="23"/>
      <c r="N22" s="23"/>
      <c r="O22" s="23"/>
      <c r="P22" s="23"/>
      <c r="Q22" s="23"/>
      <c r="R22" s="23"/>
      <c r="S22" s="23"/>
      <c r="T22" s="23"/>
      <c r="U22" s="14"/>
      <c r="V22" s="14"/>
      <c r="W22" s="23"/>
      <c r="X22" s="23"/>
      <c r="Y22" s="23"/>
      <c r="Z22" s="23"/>
      <c r="AA22" s="23"/>
      <c r="AB22" s="23"/>
      <c r="AC22" s="23"/>
      <c r="AD22" s="23"/>
      <c r="AE22" s="23"/>
      <c r="AF22" s="23"/>
      <c r="AG22" s="14"/>
      <c r="AH22" s="14"/>
      <c r="AI22" s="26"/>
      <c r="AJ22" s="26"/>
      <c r="AK22" s="26"/>
      <c r="AL22" s="26"/>
      <c r="AM22" s="26"/>
      <c r="AN22" s="26"/>
      <c r="AO22" s="14"/>
      <c r="AP22" s="14"/>
      <c r="AQ22" s="27"/>
      <c r="AR22" s="27"/>
      <c r="AS22" s="27"/>
      <c r="AT22" s="27"/>
      <c r="AU22" s="27"/>
      <c r="AV22" s="27"/>
      <c r="AW22" s="27"/>
      <c r="AX22" s="27"/>
      <c r="AY22" s="27"/>
      <c r="AZ22" s="27"/>
      <c r="BA22" s="27"/>
      <c r="BB22" s="14"/>
      <c r="BC22" s="14"/>
      <c r="BD22" s="26"/>
      <c r="BE22" s="26"/>
      <c r="BF22" s="26"/>
      <c r="BG22" s="26"/>
      <c r="BH22" s="26"/>
      <c r="BI22" s="26"/>
      <c r="BJ22" s="26"/>
      <c r="BK22" s="25"/>
      <c r="BL22" s="49"/>
      <c r="BM22" s="49"/>
      <c r="BN22" s="55"/>
      <c r="BO22" s="55"/>
      <c r="BP22" s="55"/>
      <c r="BQ22" s="55"/>
      <c r="BR22" s="55"/>
      <c r="BS22" s="55"/>
      <c r="BT22" s="55"/>
      <c r="BU22" s="55"/>
      <c r="BV22" s="55"/>
      <c r="BW22" s="55"/>
      <c r="BX22" s="55"/>
      <c r="BY22" s="55"/>
      <c r="BZ22" s="55"/>
      <c r="CA22" s="55"/>
      <c r="CB22" s="55"/>
      <c r="CC22" s="6"/>
      <c r="CD22" s="6"/>
      <c r="CE22" s="6"/>
      <c r="CF22" s="6"/>
      <c r="CG22" s="6"/>
      <c r="CH22" s="6"/>
      <c r="CI22" s="6"/>
      <c r="CJ22" s="6"/>
      <c r="CK22" s="6"/>
      <c r="CL22" s="6"/>
      <c r="CM22" s="6"/>
      <c r="CN22" s="6"/>
      <c r="CO22" s="6"/>
      <c r="CP22" s="6"/>
      <c r="CQ22" s="6"/>
      <c r="CR22" s="6"/>
      <c r="CS22" s="6"/>
      <c r="CT22" s="6"/>
      <c r="CU22" s="6"/>
      <c r="CV22" s="6"/>
      <c r="CW22" s="6"/>
      <c r="CX22" s="6"/>
      <c r="CY22" s="6"/>
      <c r="CZ22" s="6"/>
    </row>
    <row r="23" spans="1:104" ht="9.75" customHeight="1">
      <c r="A23" s="117"/>
      <c r="B23" s="118"/>
      <c r="C23" s="118"/>
      <c r="D23" s="118"/>
      <c r="E23" s="118"/>
      <c r="F23" s="118"/>
      <c r="G23" s="119"/>
      <c r="H23" s="13"/>
      <c r="I23" s="30"/>
      <c r="J23" s="14"/>
      <c r="K23" s="150" t="s">
        <v>12</v>
      </c>
      <c r="L23" s="150"/>
      <c r="M23" s="150"/>
      <c r="N23" s="150"/>
      <c r="O23" s="150"/>
      <c r="P23" s="150"/>
      <c r="Q23" s="150"/>
      <c r="R23" s="150"/>
      <c r="S23" s="150"/>
      <c r="T23" s="150"/>
      <c r="U23" s="30"/>
      <c r="V23" s="14"/>
      <c r="W23" s="150" t="s">
        <v>27</v>
      </c>
      <c r="X23" s="150"/>
      <c r="Y23" s="150"/>
      <c r="Z23" s="150"/>
      <c r="AA23" s="150"/>
      <c r="AB23" s="150"/>
      <c r="AC23" s="150"/>
      <c r="AD23" s="150"/>
      <c r="AE23" s="150"/>
      <c r="AF23" s="150"/>
      <c r="AG23" s="30"/>
      <c r="AH23" s="14"/>
      <c r="AI23" s="150" t="s">
        <v>17</v>
      </c>
      <c r="AJ23" s="150"/>
      <c r="AK23" s="150"/>
      <c r="AL23" s="150"/>
      <c r="AM23" s="150"/>
      <c r="AN23" s="150"/>
      <c r="AO23" s="31"/>
      <c r="AP23" s="11"/>
      <c r="AQ23" s="150" t="s">
        <v>32</v>
      </c>
      <c r="AR23" s="150"/>
      <c r="AS23" s="150"/>
      <c r="AT23" s="150"/>
      <c r="AU23" s="150"/>
      <c r="AV23" s="150"/>
      <c r="AW23" s="150"/>
      <c r="AX23" s="150"/>
      <c r="AY23" s="150"/>
      <c r="AZ23" s="150"/>
      <c r="BA23" s="150"/>
      <c r="BB23" s="30"/>
      <c r="BC23" s="14"/>
      <c r="BD23" s="150" t="s">
        <v>21</v>
      </c>
      <c r="BE23" s="151"/>
      <c r="BF23" s="151"/>
      <c r="BG23" s="151"/>
      <c r="BH23" s="151"/>
      <c r="BI23" s="151"/>
      <c r="BJ23" s="151"/>
      <c r="BK23" s="25"/>
      <c r="BL23" s="49"/>
      <c r="BM23" s="49"/>
      <c r="BN23" s="55"/>
      <c r="BO23" s="55"/>
      <c r="BP23" s="55"/>
      <c r="BQ23" s="55"/>
      <c r="BR23" s="55"/>
      <c r="BS23" s="55"/>
      <c r="BT23" s="55"/>
      <c r="BU23" s="55"/>
      <c r="BV23" s="55"/>
      <c r="BW23" s="55"/>
      <c r="BX23" s="55"/>
      <c r="BY23" s="55"/>
      <c r="BZ23" s="55"/>
      <c r="CA23" s="55"/>
      <c r="CB23" s="55"/>
      <c r="CC23" s="6"/>
      <c r="CD23" s="6"/>
      <c r="CE23" s="6"/>
      <c r="CF23" s="6"/>
      <c r="CG23" s="6"/>
      <c r="CH23" s="6"/>
      <c r="CI23" s="6"/>
      <c r="CJ23" s="6"/>
      <c r="CK23" s="6"/>
      <c r="CL23" s="6"/>
      <c r="CM23" s="6"/>
      <c r="CN23" s="6"/>
      <c r="CO23" s="6"/>
      <c r="CP23" s="6"/>
      <c r="CQ23" s="6"/>
      <c r="CR23" s="6"/>
      <c r="CS23" s="6"/>
      <c r="CT23" s="6"/>
      <c r="CU23" s="6"/>
      <c r="CV23" s="6"/>
      <c r="CW23" s="6"/>
      <c r="CX23" s="6"/>
      <c r="CY23" s="6"/>
      <c r="CZ23" s="6"/>
    </row>
    <row r="24" spans="1:104" ht="9.75" customHeight="1">
      <c r="A24" s="117"/>
      <c r="B24" s="118"/>
      <c r="C24" s="118"/>
      <c r="D24" s="118"/>
      <c r="E24" s="118"/>
      <c r="F24" s="118"/>
      <c r="G24" s="119"/>
      <c r="H24" s="13"/>
      <c r="I24" s="14"/>
      <c r="J24" s="14"/>
      <c r="K24" s="150"/>
      <c r="L24" s="150"/>
      <c r="M24" s="150"/>
      <c r="N24" s="150"/>
      <c r="O24" s="150"/>
      <c r="P24" s="150"/>
      <c r="Q24" s="150"/>
      <c r="R24" s="150"/>
      <c r="S24" s="150"/>
      <c r="T24" s="150"/>
      <c r="U24" s="14"/>
      <c r="V24" s="14"/>
      <c r="W24" s="150"/>
      <c r="X24" s="150"/>
      <c r="Y24" s="150"/>
      <c r="Z24" s="150"/>
      <c r="AA24" s="150"/>
      <c r="AB24" s="150"/>
      <c r="AC24" s="150"/>
      <c r="AD24" s="150"/>
      <c r="AE24" s="150"/>
      <c r="AF24" s="150"/>
      <c r="AG24" s="14"/>
      <c r="AH24" s="14"/>
      <c r="AI24" s="150"/>
      <c r="AJ24" s="150"/>
      <c r="AK24" s="150"/>
      <c r="AL24" s="150"/>
      <c r="AM24" s="150"/>
      <c r="AN24" s="150"/>
      <c r="AO24" s="11"/>
      <c r="AP24" s="11"/>
      <c r="AQ24" s="150"/>
      <c r="AR24" s="150"/>
      <c r="AS24" s="150"/>
      <c r="AT24" s="150"/>
      <c r="AU24" s="150"/>
      <c r="AV24" s="150"/>
      <c r="AW24" s="150"/>
      <c r="AX24" s="150"/>
      <c r="AY24" s="150"/>
      <c r="AZ24" s="150"/>
      <c r="BA24" s="150"/>
      <c r="BB24" s="14"/>
      <c r="BC24" s="14"/>
      <c r="BD24" s="151"/>
      <c r="BE24" s="151"/>
      <c r="BF24" s="151"/>
      <c r="BG24" s="151"/>
      <c r="BH24" s="151"/>
      <c r="BI24" s="151"/>
      <c r="BJ24" s="151"/>
      <c r="BK24" s="25"/>
      <c r="BL24" s="49"/>
      <c r="BM24" s="49"/>
      <c r="BN24" s="55"/>
      <c r="BO24" s="55"/>
      <c r="BP24" s="55"/>
      <c r="BQ24" s="55"/>
      <c r="BR24" s="55"/>
      <c r="BS24" s="55"/>
      <c r="BT24" s="55"/>
      <c r="BU24" s="55"/>
      <c r="BV24" s="55"/>
      <c r="BW24" s="55"/>
      <c r="BX24" s="55"/>
      <c r="BY24" s="55"/>
      <c r="BZ24" s="55"/>
      <c r="CA24" s="55"/>
      <c r="CB24" s="55"/>
      <c r="CC24" s="6"/>
      <c r="CD24" s="6"/>
      <c r="CE24" s="6"/>
      <c r="CF24" s="6"/>
      <c r="CG24" s="6"/>
      <c r="CH24" s="6"/>
      <c r="CI24" s="6"/>
      <c r="CJ24" s="6"/>
      <c r="CK24" s="6"/>
      <c r="CL24" s="6"/>
      <c r="CM24" s="6"/>
      <c r="CN24" s="6"/>
      <c r="CO24" s="6"/>
      <c r="CP24" s="6"/>
      <c r="CQ24" s="6"/>
      <c r="CR24" s="6"/>
      <c r="CS24" s="6"/>
      <c r="CT24" s="6"/>
      <c r="CU24" s="6"/>
      <c r="CV24" s="6"/>
      <c r="CW24" s="6"/>
      <c r="CX24" s="6"/>
      <c r="CY24" s="6"/>
      <c r="CZ24" s="6"/>
    </row>
    <row r="25" spans="1:104" ht="4.5" customHeight="1">
      <c r="A25" s="117"/>
      <c r="B25" s="118"/>
      <c r="C25" s="118"/>
      <c r="D25" s="118"/>
      <c r="E25" s="118"/>
      <c r="F25" s="118"/>
      <c r="G25" s="119"/>
      <c r="H25" s="13"/>
      <c r="I25" s="14"/>
      <c r="J25" s="14"/>
      <c r="K25" s="23"/>
      <c r="L25" s="23"/>
      <c r="M25" s="23"/>
      <c r="N25" s="23"/>
      <c r="O25" s="23"/>
      <c r="P25" s="23"/>
      <c r="Q25" s="23"/>
      <c r="R25" s="23"/>
      <c r="S25" s="23"/>
      <c r="T25" s="23"/>
      <c r="U25" s="14"/>
      <c r="V25" s="14"/>
      <c r="W25" s="23"/>
      <c r="X25" s="23"/>
      <c r="Y25" s="23"/>
      <c r="Z25" s="23"/>
      <c r="AA25" s="23"/>
      <c r="AB25" s="23"/>
      <c r="AC25" s="23"/>
      <c r="AD25" s="23"/>
      <c r="AE25" s="23"/>
      <c r="AF25" s="23"/>
      <c r="AG25" s="14"/>
      <c r="AH25" s="14"/>
      <c r="AI25" s="23"/>
      <c r="AJ25" s="23"/>
      <c r="AK25" s="23"/>
      <c r="AL25" s="23"/>
      <c r="AM25" s="23"/>
      <c r="AN25" s="23"/>
      <c r="AO25" s="11"/>
      <c r="AP25" s="11"/>
      <c r="AQ25" s="24"/>
      <c r="AR25" s="26"/>
      <c r="AS25" s="26"/>
      <c r="AT25" s="26"/>
      <c r="AU25" s="24"/>
      <c r="AV25" s="24"/>
      <c r="AW25" s="24"/>
      <c r="AX25" s="24"/>
      <c r="AY25" s="24"/>
      <c r="AZ25" s="24"/>
      <c r="BA25" s="26"/>
      <c r="BB25" s="14"/>
      <c r="BC25" s="14"/>
      <c r="BD25" s="26"/>
      <c r="BE25" s="26"/>
      <c r="BF25" s="26"/>
      <c r="BG25" s="26"/>
      <c r="BH25" s="26"/>
      <c r="BI25" s="26"/>
      <c r="BJ25" s="26"/>
      <c r="BK25" s="25"/>
      <c r="BL25" s="49"/>
      <c r="BM25" s="49"/>
      <c r="BN25" s="55"/>
      <c r="BO25" s="55"/>
      <c r="BP25" s="55"/>
      <c r="BQ25" s="55"/>
      <c r="BR25" s="55"/>
      <c r="BS25" s="55"/>
      <c r="BT25" s="55"/>
      <c r="BU25" s="55"/>
      <c r="BV25" s="55"/>
      <c r="BW25" s="55"/>
      <c r="BX25" s="55"/>
      <c r="BY25" s="55"/>
      <c r="BZ25" s="55"/>
      <c r="CA25" s="55"/>
      <c r="CB25" s="55"/>
      <c r="CC25" s="6"/>
      <c r="CD25" s="6"/>
      <c r="CE25" s="6"/>
      <c r="CF25" s="6"/>
      <c r="CG25" s="6"/>
      <c r="CH25" s="6"/>
      <c r="CI25" s="6"/>
      <c r="CJ25" s="6"/>
      <c r="CK25" s="6"/>
      <c r="CL25" s="6"/>
      <c r="CM25" s="6"/>
      <c r="CN25" s="6"/>
      <c r="CO25" s="6"/>
      <c r="CP25" s="6"/>
      <c r="CQ25" s="6"/>
      <c r="CR25" s="6"/>
      <c r="CS25" s="6"/>
      <c r="CT25" s="6"/>
      <c r="CU25" s="6"/>
      <c r="CV25" s="6"/>
      <c r="CW25" s="6"/>
      <c r="CX25" s="6"/>
      <c r="CY25" s="6"/>
      <c r="CZ25" s="6"/>
    </row>
    <row r="26" spans="1:104" ht="9.75" customHeight="1">
      <c r="A26" s="117"/>
      <c r="B26" s="118"/>
      <c r="C26" s="118"/>
      <c r="D26" s="118"/>
      <c r="E26" s="118"/>
      <c r="F26" s="118"/>
      <c r="G26" s="119"/>
      <c r="H26" s="13"/>
      <c r="I26" s="30"/>
      <c r="J26" s="14"/>
      <c r="K26" s="150" t="s">
        <v>14</v>
      </c>
      <c r="L26" s="150"/>
      <c r="M26" s="150"/>
      <c r="N26" s="150"/>
      <c r="O26" s="150"/>
      <c r="P26" s="150"/>
      <c r="Q26" s="150"/>
      <c r="R26" s="150"/>
      <c r="S26" s="150"/>
      <c r="T26" s="150"/>
      <c r="U26" s="30"/>
      <c r="V26" s="14"/>
      <c r="W26" s="150" t="s">
        <v>33</v>
      </c>
      <c r="X26" s="150"/>
      <c r="Y26" s="150"/>
      <c r="Z26" s="150"/>
      <c r="AA26" s="150"/>
      <c r="AB26" s="150"/>
      <c r="AC26" s="150"/>
      <c r="AD26" s="150"/>
      <c r="AE26" s="150"/>
      <c r="AF26" s="150"/>
      <c r="AG26" s="30"/>
      <c r="AH26" s="14"/>
      <c r="AI26" s="150" t="s">
        <v>20</v>
      </c>
      <c r="AJ26" s="150"/>
      <c r="AK26" s="150"/>
      <c r="AL26" s="150"/>
      <c r="AM26" s="150"/>
      <c r="AN26" s="150"/>
      <c r="AO26" s="30"/>
      <c r="AP26" s="14"/>
      <c r="AQ26" s="150" t="s">
        <v>29</v>
      </c>
      <c r="AR26" s="150"/>
      <c r="AS26" s="150"/>
      <c r="AT26" s="150"/>
      <c r="AU26" s="150"/>
      <c r="AV26" s="150"/>
      <c r="AW26" s="150"/>
      <c r="AX26" s="150"/>
      <c r="AY26" s="150"/>
      <c r="AZ26" s="150"/>
      <c r="BA26" s="150"/>
      <c r="BB26" s="30"/>
      <c r="BC26" s="14"/>
      <c r="BD26" s="150" t="s">
        <v>28</v>
      </c>
      <c r="BE26" s="150"/>
      <c r="BF26" s="150"/>
      <c r="BG26" s="150"/>
      <c r="BH26" s="150"/>
      <c r="BI26" s="150"/>
      <c r="BJ26" s="150"/>
      <c r="BK26" s="25"/>
      <c r="BL26" s="49"/>
      <c r="BM26" s="49"/>
      <c r="BN26" s="55"/>
      <c r="BO26" s="55"/>
      <c r="BP26" s="55"/>
      <c r="BQ26" s="55"/>
      <c r="BR26" s="55"/>
      <c r="BS26" s="55"/>
      <c r="BT26" s="55"/>
      <c r="BU26" s="55"/>
      <c r="BV26" s="55"/>
      <c r="BW26" s="55"/>
      <c r="BX26" s="55"/>
      <c r="BY26" s="55"/>
      <c r="BZ26" s="55"/>
      <c r="CA26" s="55"/>
      <c r="CB26" s="55"/>
      <c r="CC26" s="6"/>
      <c r="CD26" s="6"/>
      <c r="CE26" s="6"/>
      <c r="CF26" s="6"/>
      <c r="CG26" s="6"/>
      <c r="CH26" s="6"/>
      <c r="CI26" s="6"/>
      <c r="CJ26" s="6"/>
      <c r="CK26" s="6"/>
      <c r="CL26" s="6"/>
      <c r="CM26" s="6"/>
      <c r="CN26" s="6"/>
      <c r="CO26" s="6"/>
      <c r="CP26" s="6"/>
      <c r="CQ26" s="6"/>
      <c r="CR26" s="6"/>
      <c r="CS26" s="6"/>
      <c r="CT26" s="6"/>
      <c r="CU26" s="6"/>
      <c r="CV26" s="6"/>
      <c r="CW26" s="6"/>
      <c r="CX26" s="6"/>
      <c r="CY26" s="6"/>
      <c r="CZ26" s="6"/>
    </row>
    <row r="27" spans="1:104" ht="9.75" customHeight="1">
      <c r="A27" s="117"/>
      <c r="B27" s="118"/>
      <c r="C27" s="118"/>
      <c r="D27" s="118"/>
      <c r="E27" s="118"/>
      <c r="F27" s="118"/>
      <c r="G27" s="119"/>
      <c r="H27" s="13"/>
      <c r="I27" s="14"/>
      <c r="J27" s="14"/>
      <c r="K27" s="150"/>
      <c r="L27" s="150"/>
      <c r="M27" s="150"/>
      <c r="N27" s="150"/>
      <c r="O27" s="150"/>
      <c r="P27" s="150"/>
      <c r="Q27" s="150"/>
      <c r="R27" s="150"/>
      <c r="S27" s="150"/>
      <c r="T27" s="150"/>
      <c r="U27" s="14"/>
      <c r="V27" s="14"/>
      <c r="W27" s="150"/>
      <c r="X27" s="150"/>
      <c r="Y27" s="150"/>
      <c r="Z27" s="150"/>
      <c r="AA27" s="150"/>
      <c r="AB27" s="150"/>
      <c r="AC27" s="150"/>
      <c r="AD27" s="150"/>
      <c r="AE27" s="150"/>
      <c r="AF27" s="150"/>
      <c r="AG27" s="14"/>
      <c r="AH27" s="14"/>
      <c r="AI27" s="150"/>
      <c r="AJ27" s="150"/>
      <c r="AK27" s="150"/>
      <c r="AL27" s="150"/>
      <c r="AM27" s="150"/>
      <c r="AN27" s="150"/>
      <c r="AO27" s="14"/>
      <c r="AP27" s="14"/>
      <c r="AQ27" s="150"/>
      <c r="AR27" s="150"/>
      <c r="AS27" s="150"/>
      <c r="AT27" s="150"/>
      <c r="AU27" s="150"/>
      <c r="AV27" s="150"/>
      <c r="AW27" s="150"/>
      <c r="AX27" s="150"/>
      <c r="AY27" s="150"/>
      <c r="AZ27" s="150"/>
      <c r="BA27" s="150"/>
      <c r="BB27" s="14"/>
      <c r="BC27" s="14"/>
      <c r="BD27" s="150"/>
      <c r="BE27" s="150"/>
      <c r="BF27" s="150"/>
      <c r="BG27" s="150"/>
      <c r="BH27" s="150"/>
      <c r="BI27" s="150"/>
      <c r="BJ27" s="150"/>
      <c r="BK27" s="25"/>
      <c r="BL27" s="49"/>
      <c r="BM27" s="49"/>
      <c r="BN27" s="55"/>
      <c r="BO27" s="55"/>
      <c r="BP27" s="55"/>
      <c r="BQ27" s="55"/>
      <c r="BR27" s="55"/>
      <c r="BS27" s="55"/>
      <c r="BT27" s="55"/>
      <c r="BU27" s="55"/>
      <c r="BV27" s="55"/>
      <c r="BW27" s="55"/>
      <c r="BX27" s="55"/>
      <c r="BY27" s="55"/>
      <c r="BZ27" s="55"/>
      <c r="CA27" s="55"/>
      <c r="CB27" s="55"/>
      <c r="CC27" s="6"/>
      <c r="CD27" s="6"/>
      <c r="CE27" s="6"/>
      <c r="CF27" s="6"/>
      <c r="CG27" s="6"/>
      <c r="CH27" s="6"/>
      <c r="CI27" s="6"/>
      <c r="CJ27" s="6"/>
      <c r="CK27" s="6"/>
      <c r="CL27" s="6"/>
      <c r="CM27" s="6"/>
      <c r="CN27" s="6"/>
      <c r="CO27" s="6"/>
      <c r="CP27" s="6"/>
      <c r="CQ27" s="6"/>
      <c r="CR27" s="6"/>
      <c r="CS27" s="6"/>
      <c r="CT27" s="6"/>
      <c r="CU27" s="6"/>
      <c r="CV27" s="6"/>
      <c r="CW27" s="6"/>
      <c r="CX27" s="6"/>
      <c r="CY27" s="6"/>
      <c r="CZ27" s="6"/>
    </row>
    <row r="28" spans="1:104" ht="9.75" customHeight="1">
      <c r="A28" s="117"/>
      <c r="B28" s="118"/>
      <c r="C28" s="118"/>
      <c r="D28" s="118"/>
      <c r="E28" s="118"/>
      <c r="F28" s="118"/>
      <c r="G28" s="119"/>
      <c r="H28" s="13"/>
      <c r="I28" s="14"/>
      <c r="J28" s="14"/>
      <c r="K28" s="150"/>
      <c r="L28" s="150"/>
      <c r="M28" s="150"/>
      <c r="N28" s="150"/>
      <c r="O28" s="150"/>
      <c r="P28" s="150"/>
      <c r="Q28" s="150"/>
      <c r="R28" s="150"/>
      <c r="S28" s="150"/>
      <c r="T28" s="150"/>
      <c r="U28" s="30"/>
      <c r="V28" s="14"/>
      <c r="W28" s="150" t="s">
        <v>15</v>
      </c>
      <c r="X28" s="150"/>
      <c r="Y28" s="150"/>
      <c r="Z28" s="150"/>
      <c r="AA28" s="150"/>
      <c r="AB28" s="151"/>
      <c r="AC28" s="151"/>
      <c r="AD28" s="151"/>
      <c r="AE28" s="151"/>
      <c r="AF28" s="151"/>
      <c r="AG28" s="32"/>
      <c r="AH28" s="11"/>
      <c r="AI28" s="150" t="s">
        <v>34</v>
      </c>
      <c r="AJ28" s="150"/>
      <c r="AK28" s="150"/>
      <c r="AL28" s="150"/>
      <c r="AM28" s="152"/>
      <c r="AN28" s="152"/>
      <c r="AO28" s="152"/>
      <c r="AP28" s="152"/>
      <c r="AQ28" s="152"/>
      <c r="AR28" s="152"/>
      <c r="AS28" s="152"/>
      <c r="AT28" s="152"/>
      <c r="AU28" s="152"/>
      <c r="AV28" s="152"/>
      <c r="AW28" s="152"/>
      <c r="AX28" s="152"/>
      <c r="AY28" s="152"/>
      <c r="AZ28" s="152"/>
      <c r="BA28" s="152"/>
      <c r="BB28" s="152"/>
      <c r="BC28" s="152"/>
      <c r="BD28" s="152"/>
      <c r="BE28" s="152"/>
      <c r="BF28" s="152"/>
      <c r="BG28" s="152"/>
      <c r="BH28" s="152"/>
      <c r="BI28" s="152"/>
      <c r="BJ28" s="152"/>
      <c r="BK28" s="12"/>
      <c r="BL28" s="48"/>
      <c r="BM28" s="48"/>
      <c r="BN28" s="55"/>
      <c r="BO28" s="55"/>
      <c r="BP28" s="55"/>
      <c r="BQ28" s="55"/>
      <c r="BR28" s="55"/>
      <c r="BS28" s="55"/>
      <c r="BT28" s="55"/>
      <c r="BU28" s="55"/>
      <c r="BV28" s="55"/>
      <c r="BW28" s="55"/>
      <c r="BX28" s="55"/>
      <c r="BY28" s="55"/>
      <c r="BZ28" s="55"/>
      <c r="CA28" s="55"/>
      <c r="CB28" s="55"/>
      <c r="CC28" s="6"/>
      <c r="CD28" s="6"/>
      <c r="CE28" s="6"/>
      <c r="CF28" s="6"/>
      <c r="CG28" s="6"/>
      <c r="CH28" s="6"/>
      <c r="CI28" s="6"/>
      <c r="CJ28" s="6"/>
      <c r="CK28" s="6"/>
      <c r="CL28" s="6"/>
      <c r="CM28" s="6"/>
      <c r="CN28" s="6"/>
      <c r="CO28" s="6"/>
      <c r="CP28" s="6"/>
      <c r="CQ28" s="6"/>
      <c r="CR28" s="6"/>
      <c r="CS28" s="6"/>
      <c r="CT28" s="6"/>
      <c r="CU28" s="6"/>
      <c r="CV28" s="6"/>
      <c r="CW28" s="6"/>
      <c r="CX28" s="6"/>
      <c r="CY28" s="6"/>
      <c r="CZ28" s="6"/>
    </row>
    <row r="29" spans="1:104" ht="4.5" customHeight="1">
      <c r="A29" s="117"/>
      <c r="B29" s="118"/>
      <c r="C29" s="118"/>
      <c r="D29" s="118"/>
      <c r="E29" s="118"/>
      <c r="F29" s="118"/>
      <c r="G29" s="119"/>
      <c r="H29" s="13"/>
      <c r="I29" s="14"/>
      <c r="J29" s="14"/>
      <c r="K29" s="14"/>
      <c r="L29" s="14"/>
      <c r="M29" s="14"/>
      <c r="N29" s="14"/>
      <c r="O29" s="14"/>
      <c r="P29" s="14"/>
      <c r="Q29" s="14"/>
      <c r="R29" s="14"/>
      <c r="S29" s="14"/>
      <c r="T29" s="14"/>
      <c r="U29" s="14"/>
      <c r="V29" s="14"/>
      <c r="W29" s="151"/>
      <c r="X29" s="151"/>
      <c r="Y29" s="151"/>
      <c r="Z29" s="151"/>
      <c r="AA29" s="151"/>
      <c r="AB29" s="151"/>
      <c r="AC29" s="151"/>
      <c r="AD29" s="151"/>
      <c r="AE29" s="151"/>
      <c r="AF29" s="151"/>
      <c r="AG29" s="14"/>
      <c r="AH29" s="14"/>
      <c r="AI29" s="151"/>
      <c r="AJ29" s="151"/>
      <c r="AK29" s="151"/>
      <c r="AL29" s="151"/>
      <c r="AM29" s="153"/>
      <c r="AN29" s="153"/>
      <c r="AO29" s="153"/>
      <c r="AP29" s="153"/>
      <c r="AQ29" s="153"/>
      <c r="AR29" s="153"/>
      <c r="AS29" s="153"/>
      <c r="AT29" s="153"/>
      <c r="AU29" s="153"/>
      <c r="AV29" s="153"/>
      <c r="AW29" s="153"/>
      <c r="AX29" s="153"/>
      <c r="AY29" s="153"/>
      <c r="AZ29" s="153"/>
      <c r="BA29" s="153"/>
      <c r="BB29" s="153"/>
      <c r="BC29" s="153"/>
      <c r="BD29" s="153"/>
      <c r="BE29" s="153"/>
      <c r="BF29" s="153"/>
      <c r="BG29" s="153"/>
      <c r="BH29" s="153"/>
      <c r="BI29" s="153"/>
      <c r="BJ29" s="153"/>
      <c r="BK29" s="15"/>
      <c r="BL29" s="49"/>
      <c r="BM29" s="49"/>
      <c r="BN29" s="55"/>
      <c r="BO29" s="55"/>
      <c r="BP29" s="55"/>
      <c r="BQ29" s="55"/>
      <c r="BR29" s="55"/>
      <c r="BS29" s="55"/>
      <c r="BT29" s="55"/>
      <c r="BU29" s="55"/>
      <c r="BV29" s="55"/>
      <c r="BW29" s="55"/>
      <c r="BX29" s="55"/>
      <c r="BY29" s="55"/>
      <c r="BZ29" s="55"/>
      <c r="CA29" s="55"/>
      <c r="CB29" s="55"/>
      <c r="CC29" s="6"/>
      <c r="CD29" s="6"/>
      <c r="CE29" s="6"/>
      <c r="CF29" s="6"/>
      <c r="CG29" s="6"/>
      <c r="CH29" s="6"/>
      <c r="CI29" s="6"/>
      <c r="CJ29" s="6"/>
      <c r="CK29" s="6"/>
      <c r="CL29" s="6"/>
      <c r="CM29" s="6"/>
      <c r="CN29" s="6"/>
      <c r="CO29" s="6"/>
      <c r="CP29" s="6"/>
      <c r="CQ29" s="6"/>
      <c r="CR29" s="6"/>
      <c r="CS29" s="6"/>
      <c r="CT29" s="6"/>
      <c r="CU29" s="6"/>
      <c r="CV29" s="6"/>
      <c r="CW29" s="6"/>
      <c r="CX29" s="6"/>
      <c r="CY29" s="6"/>
      <c r="CZ29" s="6"/>
    </row>
    <row r="30" spans="1:104" ht="4.5" customHeight="1">
      <c r="A30" s="200"/>
      <c r="B30" s="159"/>
      <c r="C30" s="159"/>
      <c r="D30" s="159"/>
      <c r="E30" s="159"/>
      <c r="F30" s="159"/>
      <c r="G30" s="171"/>
      <c r="H30" s="16"/>
      <c r="I30" s="17"/>
      <c r="J30" s="17"/>
      <c r="K30" s="17"/>
      <c r="L30" s="17"/>
      <c r="M30" s="17"/>
      <c r="N30" s="17"/>
      <c r="O30" s="17"/>
      <c r="P30" s="17"/>
      <c r="Q30" s="17"/>
      <c r="R30" s="17"/>
      <c r="S30" s="17"/>
      <c r="T30" s="17"/>
      <c r="U30" s="17"/>
      <c r="V30" s="17"/>
      <c r="W30" s="28"/>
      <c r="X30" s="28"/>
      <c r="Y30" s="28"/>
      <c r="Z30" s="28"/>
      <c r="AA30" s="28"/>
      <c r="AB30" s="28"/>
      <c r="AC30" s="28"/>
      <c r="AD30" s="28"/>
      <c r="AE30" s="28"/>
      <c r="AF30" s="28"/>
      <c r="AG30" s="17"/>
      <c r="AH30" s="17"/>
      <c r="AI30" s="28"/>
      <c r="AJ30" s="28"/>
      <c r="AK30" s="28"/>
      <c r="AL30" s="28"/>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8"/>
      <c r="BL30" s="49"/>
      <c r="BM30" s="49"/>
      <c r="BN30" s="55"/>
      <c r="BO30" s="55"/>
      <c r="BP30" s="55"/>
      <c r="BQ30" s="55"/>
      <c r="BR30" s="55"/>
      <c r="BS30" s="55"/>
      <c r="BT30" s="55"/>
      <c r="BU30" s="55"/>
      <c r="BV30" s="55"/>
      <c r="BW30" s="55"/>
      <c r="BX30" s="55"/>
      <c r="BY30" s="55"/>
      <c r="BZ30" s="55"/>
      <c r="CA30" s="55"/>
      <c r="CB30" s="55"/>
      <c r="CC30" s="6"/>
      <c r="CD30" s="6"/>
      <c r="CE30" s="6"/>
      <c r="CF30" s="6"/>
      <c r="CG30" s="6"/>
      <c r="CH30" s="6"/>
      <c r="CI30" s="6"/>
      <c r="CJ30" s="6"/>
      <c r="CK30" s="6"/>
      <c r="CL30" s="6"/>
      <c r="CM30" s="6"/>
      <c r="CN30" s="6"/>
      <c r="CO30" s="6"/>
      <c r="CP30" s="6"/>
      <c r="CQ30" s="6"/>
      <c r="CR30" s="6"/>
      <c r="CS30" s="6"/>
      <c r="CT30" s="6"/>
      <c r="CU30" s="6"/>
      <c r="CV30" s="6"/>
      <c r="CW30" s="6"/>
      <c r="CX30" s="6"/>
      <c r="CY30" s="6"/>
      <c r="CZ30" s="6"/>
    </row>
    <row r="31" spans="1:104" ht="7.5" customHeight="1">
      <c r="A31" s="157" t="s">
        <v>10</v>
      </c>
      <c r="B31" s="158"/>
      <c r="C31" s="158"/>
      <c r="D31" s="158"/>
      <c r="E31" s="158"/>
      <c r="F31" s="158"/>
      <c r="G31" s="15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c r="BH31" s="118"/>
      <c r="BI31" s="118"/>
      <c r="BJ31" s="118"/>
      <c r="BK31" s="119"/>
      <c r="BL31" s="48"/>
      <c r="BM31" s="48"/>
      <c r="BN31" s="55"/>
      <c r="BO31" s="55"/>
      <c r="BP31" s="55"/>
      <c r="BQ31" s="55"/>
      <c r="BR31" s="55"/>
      <c r="BS31" s="55"/>
      <c r="BT31" s="55"/>
      <c r="BU31" s="55"/>
      <c r="BV31" s="55"/>
      <c r="BW31" s="55"/>
      <c r="BX31" s="55"/>
      <c r="BY31" s="55"/>
      <c r="BZ31" s="55"/>
      <c r="CA31" s="55"/>
      <c r="CB31" s="55"/>
      <c r="CC31" s="6"/>
      <c r="CD31" s="6"/>
      <c r="CE31" s="6"/>
      <c r="CF31" s="6"/>
      <c r="CG31" s="6"/>
      <c r="CH31" s="6"/>
      <c r="CI31" s="6"/>
      <c r="CJ31" s="6"/>
      <c r="CK31" s="6"/>
      <c r="CL31" s="6"/>
      <c r="CM31" s="6"/>
      <c r="CN31" s="6"/>
      <c r="CO31" s="6"/>
      <c r="CP31" s="6"/>
      <c r="CQ31" s="6"/>
      <c r="CR31" s="6"/>
      <c r="CS31" s="6"/>
      <c r="CT31" s="6"/>
      <c r="CU31" s="6"/>
      <c r="CV31" s="6"/>
      <c r="CW31" s="6"/>
      <c r="CX31" s="6"/>
      <c r="CY31" s="6"/>
      <c r="CZ31" s="6"/>
    </row>
    <row r="32" spans="1:104" ht="9.75" customHeight="1">
      <c r="A32" s="200" t="s">
        <v>50</v>
      </c>
      <c r="B32" s="159"/>
      <c r="C32" s="159"/>
      <c r="D32" s="246"/>
      <c r="E32" s="95"/>
      <c r="F32" s="95"/>
      <c r="G32" s="95"/>
      <c r="H32" s="95"/>
      <c r="I32" s="95"/>
      <c r="J32" s="95"/>
      <c r="K32" s="95"/>
      <c r="L32" s="95"/>
      <c r="M32" s="95"/>
      <c r="N32" s="95"/>
      <c r="O32" s="95"/>
      <c r="P32" s="159" t="s">
        <v>51</v>
      </c>
      <c r="Q32" s="159"/>
      <c r="R32" s="159"/>
      <c r="S32" s="159"/>
      <c r="T32" s="159"/>
      <c r="U32" s="95"/>
      <c r="V32" s="95"/>
      <c r="W32" s="95"/>
      <c r="X32" s="95"/>
      <c r="Y32" s="95"/>
      <c r="Z32" s="95"/>
      <c r="AA32" s="17" t="s">
        <v>9</v>
      </c>
      <c r="AB32" s="95"/>
      <c r="AC32" s="95"/>
      <c r="AD32" s="95"/>
      <c r="AE32" s="95"/>
      <c r="AF32" s="95"/>
      <c r="AG32" s="95"/>
      <c r="AH32" s="95"/>
      <c r="AI32" s="95"/>
      <c r="AJ32" s="159"/>
      <c r="AK32" s="159"/>
      <c r="AL32" s="159"/>
      <c r="AM32" s="159"/>
      <c r="AN32" s="159"/>
      <c r="AO32" s="159"/>
      <c r="AP32" s="159"/>
      <c r="AQ32" s="159"/>
      <c r="AR32" s="159"/>
      <c r="AS32" s="159"/>
      <c r="AT32" s="159" t="s">
        <v>52</v>
      </c>
      <c r="AU32" s="159"/>
      <c r="AV32" s="159"/>
      <c r="AW32" s="159"/>
      <c r="AX32" s="159"/>
      <c r="AY32" s="159"/>
      <c r="AZ32" s="159"/>
      <c r="BA32" s="95"/>
      <c r="BB32" s="95"/>
      <c r="BC32" s="95"/>
      <c r="BD32" s="95"/>
      <c r="BE32" s="95"/>
      <c r="BF32" s="95"/>
      <c r="BG32" s="95"/>
      <c r="BH32" s="95"/>
      <c r="BI32" s="95"/>
      <c r="BJ32" s="95"/>
      <c r="BK32" s="96"/>
      <c r="BL32" s="50"/>
      <c r="BM32" s="50"/>
      <c r="BN32" s="55"/>
      <c r="BO32" s="55"/>
      <c r="BP32" s="55"/>
      <c r="BQ32" s="55"/>
      <c r="BR32" s="55"/>
      <c r="BS32" s="55"/>
      <c r="BT32" s="55"/>
      <c r="BU32" s="55"/>
      <c r="BV32" s="55"/>
      <c r="BW32" s="55"/>
      <c r="BX32" s="55"/>
      <c r="BY32" s="55"/>
      <c r="BZ32" s="55"/>
      <c r="CA32" s="55"/>
      <c r="CB32" s="56"/>
      <c r="CC32" s="14"/>
      <c r="CD32" s="6"/>
      <c r="CE32" s="6"/>
      <c r="CF32" s="6"/>
      <c r="CG32" s="6"/>
      <c r="CH32" s="6"/>
      <c r="CI32" s="6"/>
      <c r="CJ32" s="6"/>
      <c r="CK32" s="6"/>
      <c r="CL32" s="6"/>
      <c r="CM32" s="6"/>
      <c r="CN32" s="6"/>
      <c r="CO32" s="6"/>
      <c r="CP32" s="6"/>
      <c r="CQ32" s="6"/>
      <c r="CR32" s="6"/>
      <c r="CS32" s="6"/>
      <c r="CT32" s="6"/>
      <c r="CU32" s="6"/>
      <c r="CV32" s="6"/>
      <c r="CW32" s="6"/>
      <c r="CX32" s="6"/>
      <c r="CY32" s="6"/>
      <c r="CZ32" s="6"/>
    </row>
    <row r="33" spans="1:104" ht="9.75" customHeight="1">
      <c r="A33" s="223" t="s">
        <v>49</v>
      </c>
      <c r="B33" s="223"/>
      <c r="C33" s="223"/>
      <c r="D33" s="223"/>
      <c r="E33" s="223"/>
      <c r="F33" s="245"/>
      <c r="G33" s="245"/>
      <c r="H33" s="245"/>
      <c r="I33" s="245"/>
      <c r="J33" s="245"/>
      <c r="K33" s="245"/>
      <c r="L33" s="245"/>
      <c r="M33" s="245"/>
      <c r="N33" s="245"/>
      <c r="O33" s="245"/>
      <c r="P33" s="245"/>
      <c r="Q33" s="245"/>
      <c r="R33" s="245"/>
      <c r="S33" s="245"/>
      <c r="T33" s="245"/>
      <c r="U33" s="245"/>
      <c r="V33" s="245"/>
      <c r="W33" s="245"/>
      <c r="X33" s="245"/>
      <c r="Y33" s="245"/>
      <c r="Z33" s="245"/>
      <c r="AA33" s="245"/>
      <c r="AB33" s="245"/>
      <c r="AC33" s="245"/>
      <c r="AD33" s="245"/>
      <c r="AE33" s="245"/>
      <c r="AF33" s="245"/>
      <c r="AG33" s="245"/>
      <c r="AH33" s="245"/>
      <c r="AI33" s="245"/>
      <c r="AJ33" s="245"/>
      <c r="AK33" s="245"/>
      <c r="AL33" s="245"/>
      <c r="AM33" s="245"/>
      <c r="AN33" s="245"/>
      <c r="AO33" s="245"/>
      <c r="AP33" s="245"/>
      <c r="AQ33" s="245"/>
      <c r="AR33" s="245"/>
      <c r="AS33" s="245"/>
      <c r="AT33" s="245"/>
      <c r="AU33" s="245"/>
      <c r="AV33" s="245"/>
      <c r="AW33" s="245"/>
      <c r="AX33" s="245"/>
      <c r="AY33" s="245"/>
      <c r="AZ33" s="245"/>
      <c r="BA33" s="245"/>
      <c r="BB33" s="245"/>
      <c r="BC33" s="245"/>
      <c r="BD33" s="245"/>
      <c r="BE33" s="245"/>
      <c r="BF33" s="245"/>
      <c r="BG33" s="245"/>
      <c r="BH33" s="245"/>
      <c r="BI33" s="245"/>
      <c r="BJ33" s="245"/>
      <c r="BK33" s="245"/>
      <c r="BL33" s="68"/>
      <c r="BM33" s="68"/>
      <c r="BN33" s="55"/>
      <c r="BO33" s="55"/>
      <c r="BP33" s="55"/>
      <c r="BQ33" s="55"/>
      <c r="BR33" s="55"/>
      <c r="BS33" s="55"/>
      <c r="BT33" s="55"/>
      <c r="BU33" s="55"/>
      <c r="BV33" s="55"/>
      <c r="BW33" s="55"/>
      <c r="BX33" s="55"/>
      <c r="BY33" s="55"/>
      <c r="BZ33" s="55"/>
      <c r="CA33" s="55"/>
      <c r="CB33" s="55"/>
      <c r="CC33" s="6"/>
      <c r="CD33" s="6"/>
      <c r="CE33" s="6"/>
      <c r="CF33" s="6"/>
      <c r="CG33" s="6"/>
      <c r="CH33" s="6"/>
      <c r="CI33" s="6"/>
      <c r="CJ33" s="6"/>
      <c r="CK33" s="6"/>
      <c r="CL33" s="6"/>
      <c r="CM33" s="6"/>
      <c r="CN33" s="6"/>
      <c r="CO33" s="6"/>
      <c r="CP33" s="6"/>
      <c r="CQ33" s="6"/>
      <c r="CR33" s="6"/>
      <c r="CS33" s="6"/>
      <c r="CT33" s="6"/>
      <c r="CU33" s="6"/>
      <c r="CV33" s="6"/>
      <c r="CW33" s="6"/>
      <c r="CX33" s="6"/>
      <c r="CY33" s="6"/>
      <c r="CZ33" s="6"/>
    </row>
    <row r="34" spans="1:104" ht="9.75" customHeight="1">
      <c r="A34" s="223"/>
      <c r="B34" s="223"/>
      <c r="C34" s="223"/>
      <c r="D34" s="223"/>
      <c r="E34" s="223"/>
      <c r="F34" s="245"/>
      <c r="G34" s="245"/>
      <c r="H34" s="245"/>
      <c r="I34" s="245"/>
      <c r="J34" s="245"/>
      <c r="K34" s="245"/>
      <c r="L34" s="245"/>
      <c r="M34" s="245"/>
      <c r="N34" s="245"/>
      <c r="O34" s="245"/>
      <c r="P34" s="245"/>
      <c r="Q34" s="245"/>
      <c r="R34" s="245"/>
      <c r="S34" s="245"/>
      <c r="T34" s="245"/>
      <c r="U34" s="245"/>
      <c r="V34" s="245"/>
      <c r="W34" s="245"/>
      <c r="X34" s="245"/>
      <c r="Y34" s="245"/>
      <c r="Z34" s="245"/>
      <c r="AA34" s="245"/>
      <c r="AB34" s="245"/>
      <c r="AC34" s="245"/>
      <c r="AD34" s="245"/>
      <c r="AE34" s="245"/>
      <c r="AF34" s="245"/>
      <c r="AG34" s="245"/>
      <c r="AH34" s="245"/>
      <c r="AI34" s="245"/>
      <c r="AJ34" s="245"/>
      <c r="AK34" s="245"/>
      <c r="AL34" s="245"/>
      <c r="AM34" s="245"/>
      <c r="AN34" s="245"/>
      <c r="AO34" s="245"/>
      <c r="AP34" s="245"/>
      <c r="AQ34" s="245"/>
      <c r="AR34" s="245"/>
      <c r="AS34" s="245"/>
      <c r="AT34" s="245"/>
      <c r="AU34" s="245"/>
      <c r="AV34" s="245"/>
      <c r="AW34" s="245"/>
      <c r="AX34" s="245"/>
      <c r="AY34" s="245"/>
      <c r="AZ34" s="245"/>
      <c r="BA34" s="245"/>
      <c r="BB34" s="245"/>
      <c r="BC34" s="245"/>
      <c r="BD34" s="245"/>
      <c r="BE34" s="245"/>
      <c r="BF34" s="245"/>
      <c r="BG34" s="245"/>
      <c r="BH34" s="245"/>
      <c r="BI34" s="245"/>
      <c r="BJ34" s="245"/>
      <c r="BK34" s="245"/>
      <c r="BL34" s="68"/>
      <c r="BM34" s="68"/>
      <c r="BN34" s="56"/>
      <c r="BO34" s="55"/>
      <c r="BP34" s="55"/>
      <c r="BQ34" s="55"/>
      <c r="BR34" s="55"/>
      <c r="BS34" s="55"/>
      <c r="BT34" s="55"/>
      <c r="BU34" s="55"/>
      <c r="BV34" s="55"/>
      <c r="BW34" s="55"/>
      <c r="BX34" s="55"/>
      <c r="BY34" s="55"/>
      <c r="BZ34" s="55"/>
      <c r="CA34" s="55"/>
      <c r="CB34" s="55"/>
      <c r="CC34" s="6"/>
      <c r="CD34" s="6"/>
      <c r="CE34" s="6"/>
      <c r="CF34" s="6"/>
      <c r="CG34" s="6"/>
      <c r="CH34" s="6"/>
      <c r="CI34" s="6"/>
      <c r="CJ34" s="6"/>
      <c r="CK34" s="6"/>
      <c r="CL34" s="6"/>
      <c r="CM34" s="6"/>
      <c r="CN34" s="6"/>
      <c r="CO34" s="6"/>
      <c r="CP34" s="6"/>
      <c r="CQ34" s="6"/>
      <c r="CR34" s="6"/>
      <c r="CS34" s="6"/>
      <c r="CT34" s="6"/>
      <c r="CU34" s="6"/>
      <c r="CV34" s="6"/>
      <c r="CW34" s="6"/>
      <c r="CX34" s="6"/>
      <c r="CY34" s="6"/>
      <c r="CZ34" s="6"/>
    </row>
    <row r="35" spans="1:104" ht="7.5" customHeight="1">
      <c r="A35" s="163" t="s">
        <v>6</v>
      </c>
      <c r="B35" s="164"/>
      <c r="C35" s="164"/>
      <c r="D35" s="164"/>
      <c r="E35" s="164"/>
      <c r="F35" s="164"/>
      <c r="G35" s="164"/>
      <c r="H35" s="112"/>
      <c r="I35" s="165"/>
      <c r="J35" s="105" t="s">
        <v>7</v>
      </c>
      <c r="K35" s="106"/>
      <c r="L35" s="106"/>
      <c r="M35" s="145"/>
      <c r="N35" s="146"/>
      <c r="O35" s="146"/>
      <c r="P35" s="146"/>
      <c r="Q35" s="146"/>
      <c r="R35" s="146"/>
      <c r="S35" s="146"/>
      <c r="T35" s="146"/>
      <c r="U35" s="106" t="s">
        <v>8</v>
      </c>
      <c r="V35" s="106"/>
      <c r="W35" s="146"/>
      <c r="X35" s="146"/>
      <c r="Y35" s="146"/>
      <c r="Z35" s="146"/>
      <c r="AA35" s="146"/>
      <c r="AB35" s="146"/>
      <c r="AC35" s="106" t="s">
        <v>9</v>
      </c>
      <c r="AD35" s="106"/>
      <c r="AE35" s="146"/>
      <c r="AF35" s="146"/>
      <c r="AG35" s="146"/>
      <c r="AH35" s="146"/>
      <c r="AI35" s="146"/>
      <c r="AJ35" s="155"/>
      <c r="AK35" s="105" t="s">
        <v>7</v>
      </c>
      <c r="AL35" s="106"/>
      <c r="AM35" s="106"/>
      <c r="AN35" s="145"/>
      <c r="AO35" s="146"/>
      <c r="AP35" s="146"/>
      <c r="AQ35" s="146"/>
      <c r="AR35" s="146"/>
      <c r="AS35" s="146"/>
      <c r="AT35" s="146"/>
      <c r="AU35" s="146"/>
      <c r="AV35" s="106" t="s">
        <v>8</v>
      </c>
      <c r="AW35" s="106"/>
      <c r="AX35" s="146"/>
      <c r="AY35" s="146"/>
      <c r="AZ35" s="146"/>
      <c r="BA35" s="146"/>
      <c r="BB35" s="146"/>
      <c r="BC35" s="146"/>
      <c r="BD35" s="106" t="s">
        <v>9</v>
      </c>
      <c r="BE35" s="106"/>
      <c r="BF35" s="146"/>
      <c r="BG35" s="146"/>
      <c r="BH35" s="146"/>
      <c r="BI35" s="146"/>
      <c r="BJ35" s="146"/>
      <c r="BK35" s="155"/>
      <c r="BL35" s="50"/>
      <c r="BM35" s="50"/>
      <c r="BN35" s="69"/>
      <c r="BO35" s="69"/>
      <c r="BP35" s="69"/>
      <c r="BQ35" s="55"/>
      <c r="BR35" s="55"/>
      <c r="BS35" s="55"/>
      <c r="BT35" s="55"/>
      <c r="BU35" s="55"/>
      <c r="BV35" s="55"/>
      <c r="BW35" s="55"/>
      <c r="BX35" s="55"/>
      <c r="BY35" s="55"/>
      <c r="BZ35" s="55"/>
      <c r="CA35" s="55"/>
      <c r="CB35" s="55"/>
      <c r="CC35" s="6"/>
      <c r="CD35" s="6"/>
      <c r="CE35" s="6"/>
      <c r="CF35" s="6"/>
      <c r="CG35" s="6"/>
      <c r="CH35" s="6"/>
      <c r="CI35" s="6"/>
      <c r="CJ35" s="6"/>
      <c r="CK35" s="6"/>
      <c r="CL35" s="6"/>
      <c r="CM35" s="6"/>
      <c r="CN35" s="6"/>
      <c r="CO35" s="6"/>
      <c r="CP35" s="6"/>
      <c r="CQ35" s="6"/>
      <c r="CR35" s="6"/>
      <c r="CS35" s="6"/>
      <c r="CT35" s="6"/>
      <c r="CU35" s="6"/>
      <c r="CV35" s="6"/>
      <c r="CW35" s="6"/>
      <c r="CX35" s="6"/>
      <c r="CY35" s="6"/>
      <c r="CZ35" s="6"/>
    </row>
    <row r="36" spans="1:104" ht="7.5" customHeight="1">
      <c r="A36" s="166"/>
      <c r="B36" s="167"/>
      <c r="C36" s="167"/>
      <c r="D36" s="167"/>
      <c r="E36" s="167"/>
      <c r="F36" s="167"/>
      <c r="G36" s="167"/>
      <c r="H36" s="121"/>
      <c r="I36" s="119"/>
      <c r="J36" s="156"/>
      <c r="K36" s="147"/>
      <c r="L36" s="147"/>
      <c r="M36" s="95"/>
      <c r="N36" s="95"/>
      <c r="O36" s="95"/>
      <c r="P36" s="95"/>
      <c r="Q36" s="95"/>
      <c r="R36" s="95"/>
      <c r="S36" s="95"/>
      <c r="T36" s="95"/>
      <c r="U36" s="147"/>
      <c r="V36" s="147"/>
      <c r="W36" s="95"/>
      <c r="X36" s="95"/>
      <c r="Y36" s="95"/>
      <c r="Z36" s="95"/>
      <c r="AA36" s="95"/>
      <c r="AB36" s="95"/>
      <c r="AC36" s="147"/>
      <c r="AD36" s="147"/>
      <c r="AE36" s="95"/>
      <c r="AF36" s="95"/>
      <c r="AG36" s="95"/>
      <c r="AH36" s="95"/>
      <c r="AI36" s="95"/>
      <c r="AJ36" s="96"/>
      <c r="AK36" s="156"/>
      <c r="AL36" s="147"/>
      <c r="AM36" s="147"/>
      <c r="AN36" s="95"/>
      <c r="AO36" s="95"/>
      <c r="AP36" s="95"/>
      <c r="AQ36" s="95"/>
      <c r="AR36" s="95"/>
      <c r="AS36" s="95"/>
      <c r="AT36" s="95"/>
      <c r="AU36" s="95"/>
      <c r="AV36" s="147"/>
      <c r="AW36" s="147"/>
      <c r="AX36" s="95"/>
      <c r="AY36" s="95"/>
      <c r="AZ36" s="95"/>
      <c r="BA36" s="95"/>
      <c r="BB36" s="95"/>
      <c r="BC36" s="95"/>
      <c r="BD36" s="147"/>
      <c r="BE36" s="147"/>
      <c r="BF36" s="95"/>
      <c r="BG36" s="95"/>
      <c r="BH36" s="95"/>
      <c r="BI36" s="95"/>
      <c r="BJ36" s="95"/>
      <c r="BK36" s="96"/>
      <c r="BL36" s="50"/>
      <c r="BM36" s="50"/>
      <c r="BN36" s="69"/>
      <c r="BO36" s="69"/>
      <c r="BP36" s="69"/>
      <c r="BQ36" s="55"/>
      <c r="BR36" s="55"/>
      <c r="BS36" s="55"/>
      <c r="BT36" s="55"/>
      <c r="BU36" s="55"/>
      <c r="BV36" s="55"/>
      <c r="BW36" s="55"/>
      <c r="BX36" s="55"/>
      <c r="BY36" s="55"/>
      <c r="BZ36" s="55"/>
      <c r="CA36" s="55"/>
      <c r="CB36" s="55"/>
      <c r="CC36" s="6"/>
      <c r="CD36" s="6"/>
      <c r="CE36" s="6"/>
      <c r="CF36" s="6"/>
      <c r="CG36" s="6"/>
      <c r="CH36" s="6"/>
      <c r="CI36" s="6"/>
      <c r="CJ36" s="6"/>
      <c r="CK36" s="6"/>
      <c r="CL36" s="6"/>
      <c r="CM36" s="6"/>
      <c r="CN36" s="6"/>
      <c r="CO36" s="6"/>
      <c r="CP36" s="6"/>
      <c r="CQ36" s="6"/>
      <c r="CR36" s="6"/>
      <c r="CS36" s="6"/>
      <c r="CT36" s="6"/>
      <c r="CU36" s="6"/>
      <c r="CV36" s="6"/>
      <c r="CW36" s="6"/>
      <c r="CX36" s="6"/>
      <c r="CY36" s="6"/>
      <c r="CZ36" s="6"/>
    </row>
    <row r="37" spans="1:104" ht="7.5" customHeight="1">
      <c r="A37" s="166"/>
      <c r="B37" s="167"/>
      <c r="C37" s="167"/>
      <c r="D37" s="167"/>
      <c r="E37" s="167"/>
      <c r="F37" s="167"/>
      <c r="G37" s="167"/>
      <c r="H37" s="121"/>
      <c r="I37" s="119"/>
      <c r="J37" s="105" t="s">
        <v>7</v>
      </c>
      <c r="K37" s="106"/>
      <c r="L37" s="106"/>
      <c r="M37" s="145"/>
      <c r="N37" s="146"/>
      <c r="O37" s="146"/>
      <c r="P37" s="146"/>
      <c r="Q37" s="146"/>
      <c r="R37" s="146"/>
      <c r="S37" s="146"/>
      <c r="T37" s="146"/>
      <c r="U37" s="106" t="s">
        <v>8</v>
      </c>
      <c r="V37" s="106"/>
      <c r="W37" s="146"/>
      <c r="X37" s="146"/>
      <c r="Y37" s="146"/>
      <c r="Z37" s="146"/>
      <c r="AA37" s="146"/>
      <c r="AB37" s="146"/>
      <c r="AC37" s="106" t="s">
        <v>9</v>
      </c>
      <c r="AD37" s="106"/>
      <c r="AE37" s="146"/>
      <c r="AF37" s="146"/>
      <c r="AG37" s="146"/>
      <c r="AH37" s="146"/>
      <c r="AI37" s="146"/>
      <c r="AJ37" s="155"/>
      <c r="AK37" s="105" t="s">
        <v>7</v>
      </c>
      <c r="AL37" s="106"/>
      <c r="AM37" s="106"/>
      <c r="AN37" s="145"/>
      <c r="AO37" s="146"/>
      <c r="AP37" s="146"/>
      <c r="AQ37" s="146"/>
      <c r="AR37" s="146"/>
      <c r="AS37" s="146"/>
      <c r="AT37" s="146"/>
      <c r="AU37" s="146"/>
      <c r="AV37" s="106" t="s">
        <v>8</v>
      </c>
      <c r="AW37" s="106"/>
      <c r="AX37" s="146"/>
      <c r="AY37" s="146"/>
      <c r="AZ37" s="146"/>
      <c r="BA37" s="146"/>
      <c r="BB37" s="146"/>
      <c r="BC37" s="146"/>
      <c r="BD37" s="106" t="s">
        <v>9</v>
      </c>
      <c r="BE37" s="106"/>
      <c r="BF37" s="146"/>
      <c r="BG37" s="146"/>
      <c r="BH37" s="146"/>
      <c r="BI37" s="146"/>
      <c r="BJ37" s="146"/>
      <c r="BK37" s="155"/>
      <c r="BL37" s="50"/>
      <c r="BM37" s="50"/>
      <c r="BN37" s="55"/>
      <c r="BO37" s="55"/>
      <c r="BP37" s="70"/>
      <c r="BQ37" s="70"/>
      <c r="BR37" s="70"/>
      <c r="BS37" s="70"/>
      <c r="BT37" s="70"/>
      <c r="BU37" s="70"/>
      <c r="BV37" s="70"/>
      <c r="BW37" s="70"/>
      <c r="BX37" s="70"/>
      <c r="BY37" s="55"/>
      <c r="BZ37" s="55"/>
      <c r="CA37" s="55"/>
      <c r="CB37" s="55"/>
      <c r="CC37" s="6"/>
      <c r="CD37" s="6"/>
      <c r="CE37" s="6"/>
      <c r="CF37" s="6"/>
      <c r="CG37" s="6"/>
      <c r="CH37" s="6"/>
      <c r="CI37" s="6"/>
      <c r="CJ37" s="6"/>
      <c r="CK37" s="6"/>
      <c r="CL37" s="6"/>
      <c r="CM37" s="6"/>
      <c r="CN37" s="6"/>
      <c r="CO37" s="6"/>
      <c r="CP37" s="6"/>
      <c r="CQ37" s="6"/>
      <c r="CR37" s="6"/>
      <c r="CS37" s="6"/>
      <c r="CT37" s="6"/>
      <c r="CU37" s="6"/>
      <c r="CV37" s="6"/>
      <c r="CW37" s="6"/>
      <c r="CX37" s="6"/>
      <c r="CY37" s="6"/>
      <c r="CZ37" s="6"/>
    </row>
    <row r="38" spans="1:104" ht="7.5" customHeight="1">
      <c r="A38" s="166"/>
      <c r="B38" s="167"/>
      <c r="C38" s="167"/>
      <c r="D38" s="167"/>
      <c r="E38" s="167"/>
      <c r="F38" s="167"/>
      <c r="G38" s="167"/>
      <c r="H38" s="121"/>
      <c r="I38" s="119"/>
      <c r="J38" s="156"/>
      <c r="K38" s="147"/>
      <c r="L38" s="147"/>
      <c r="M38" s="95"/>
      <c r="N38" s="95"/>
      <c r="O38" s="95"/>
      <c r="P38" s="95"/>
      <c r="Q38" s="95"/>
      <c r="R38" s="95"/>
      <c r="S38" s="95"/>
      <c r="T38" s="95"/>
      <c r="U38" s="147"/>
      <c r="V38" s="147"/>
      <c r="W38" s="95"/>
      <c r="X38" s="95"/>
      <c r="Y38" s="95"/>
      <c r="Z38" s="95"/>
      <c r="AA38" s="95"/>
      <c r="AB38" s="95"/>
      <c r="AC38" s="147"/>
      <c r="AD38" s="147"/>
      <c r="AE38" s="95"/>
      <c r="AF38" s="95"/>
      <c r="AG38" s="95"/>
      <c r="AH38" s="95"/>
      <c r="AI38" s="95"/>
      <c r="AJ38" s="96"/>
      <c r="AK38" s="156"/>
      <c r="AL38" s="147"/>
      <c r="AM38" s="147"/>
      <c r="AN38" s="95"/>
      <c r="AO38" s="95"/>
      <c r="AP38" s="95"/>
      <c r="AQ38" s="95"/>
      <c r="AR38" s="95"/>
      <c r="AS38" s="95"/>
      <c r="AT38" s="95"/>
      <c r="AU38" s="95"/>
      <c r="AV38" s="147"/>
      <c r="AW38" s="147"/>
      <c r="AX38" s="95"/>
      <c r="AY38" s="95"/>
      <c r="AZ38" s="95"/>
      <c r="BA38" s="95"/>
      <c r="BB38" s="95"/>
      <c r="BC38" s="95"/>
      <c r="BD38" s="147"/>
      <c r="BE38" s="147"/>
      <c r="BF38" s="95"/>
      <c r="BG38" s="95"/>
      <c r="BH38" s="95"/>
      <c r="BI38" s="95"/>
      <c r="BJ38" s="95"/>
      <c r="BK38" s="96"/>
      <c r="BL38" s="50"/>
      <c r="BM38" s="50"/>
      <c r="BN38" s="55"/>
      <c r="BO38" s="55"/>
      <c r="BP38" s="70"/>
      <c r="BQ38" s="70"/>
      <c r="BR38" s="70"/>
      <c r="BS38" s="70"/>
      <c r="BT38" s="70"/>
      <c r="BU38" s="70"/>
      <c r="BV38" s="70"/>
      <c r="BW38" s="70"/>
      <c r="BX38" s="70"/>
      <c r="BY38" s="55"/>
      <c r="BZ38" s="55"/>
      <c r="CA38" s="55"/>
      <c r="CB38" s="55"/>
      <c r="CC38" s="6"/>
      <c r="CD38" s="6"/>
      <c r="CE38" s="6"/>
      <c r="CF38" s="6"/>
      <c r="CG38" s="6"/>
      <c r="CH38" s="6"/>
      <c r="CI38" s="6"/>
      <c r="CJ38" s="6"/>
      <c r="CK38" s="6"/>
      <c r="CL38" s="6"/>
      <c r="CM38" s="6"/>
      <c r="CN38" s="6"/>
      <c r="CO38" s="6"/>
      <c r="CP38" s="6"/>
      <c r="CQ38" s="6"/>
      <c r="CR38" s="6"/>
      <c r="CS38" s="6"/>
      <c r="CT38" s="6"/>
      <c r="CU38" s="6"/>
      <c r="CV38" s="6"/>
      <c r="CW38" s="6"/>
      <c r="CX38" s="6"/>
      <c r="CY38" s="6"/>
      <c r="CZ38" s="6"/>
    </row>
    <row r="39" spans="1:104" ht="7.5" customHeight="1">
      <c r="A39" s="168"/>
      <c r="B39" s="121"/>
      <c r="C39" s="121"/>
      <c r="D39" s="121"/>
      <c r="E39" s="121"/>
      <c r="F39" s="121"/>
      <c r="G39" s="121"/>
      <c r="H39" s="121"/>
      <c r="I39" s="119"/>
      <c r="J39" s="105" t="s">
        <v>7</v>
      </c>
      <c r="K39" s="106"/>
      <c r="L39" s="106"/>
      <c r="M39" s="145"/>
      <c r="N39" s="146"/>
      <c r="O39" s="146"/>
      <c r="P39" s="146"/>
      <c r="Q39" s="146"/>
      <c r="R39" s="146"/>
      <c r="S39" s="146"/>
      <c r="T39" s="146"/>
      <c r="U39" s="106" t="s">
        <v>8</v>
      </c>
      <c r="V39" s="106"/>
      <c r="W39" s="146"/>
      <c r="X39" s="146"/>
      <c r="Y39" s="146"/>
      <c r="Z39" s="146"/>
      <c r="AA39" s="146"/>
      <c r="AB39" s="146"/>
      <c r="AC39" s="106" t="s">
        <v>9</v>
      </c>
      <c r="AD39" s="106"/>
      <c r="AE39" s="146"/>
      <c r="AF39" s="146"/>
      <c r="AG39" s="146"/>
      <c r="AH39" s="146"/>
      <c r="AI39" s="146"/>
      <c r="AJ39" s="155"/>
      <c r="AK39" s="105" t="s">
        <v>7</v>
      </c>
      <c r="AL39" s="106"/>
      <c r="AM39" s="106"/>
      <c r="AN39" s="145"/>
      <c r="AO39" s="146"/>
      <c r="AP39" s="146"/>
      <c r="AQ39" s="146"/>
      <c r="AR39" s="146"/>
      <c r="AS39" s="146"/>
      <c r="AT39" s="146"/>
      <c r="AU39" s="146"/>
      <c r="AV39" s="106" t="s">
        <v>8</v>
      </c>
      <c r="AW39" s="106"/>
      <c r="AX39" s="146"/>
      <c r="AY39" s="146"/>
      <c r="AZ39" s="146"/>
      <c r="BA39" s="146"/>
      <c r="BB39" s="146"/>
      <c r="BC39" s="146"/>
      <c r="BD39" s="106" t="s">
        <v>9</v>
      </c>
      <c r="BE39" s="106"/>
      <c r="BF39" s="146"/>
      <c r="BG39" s="146"/>
      <c r="BH39" s="146"/>
      <c r="BI39" s="146"/>
      <c r="BJ39" s="146"/>
      <c r="BK39" s="155"/>
      <c r="BL39" s="50"/>
      <c r="BM39" s="50"/>
      <c r="BN39" s="55"/>
      <c r="BO39" s="55"/>
      <c r="BP39" s="55"/>
      <c r="BQ39" s="55"/>
      <c r="BR39" s="55"/>
      <c r="BS39" s="55"/>
      <c r="BT39" s="55"/>
      <c r="BU39" s="55"/>
      <c r="BV39" s="55"/>
      <c r="BW39" s="55"/>
      <c r="BX39" s="55"/>
      <c r="BY39" s="55"/>
      <c r="BZ39" s="55"/>
      <c r="CA39" s="55"/>
      <c r="CB39" s="55"/>
      <c r="CC39" s="6"/>
      <c r="CD39" s="6"/>
      <c r="CE39" s="6"/>
      <c r="CF39" s="6"/>
      <c r="CG39" s="6"/>
      <c r="CH39" s="6"/>
      <c r="CI39" s="6"/>
      <c r="CJ39" s="6"/>
      <c r="CK39" s="6"/>
      <c r="CL39" s="6"/>
      <c r="CM39" s="6"/>
      <c r="CN39" s="6"/>
      <c r="CO39" s="6"/>
      <c r="CP39" s="6"/>
      <c r="CQ39" s="6"/>
      <c r="CR39" s="6"/>
      <c r="CS39" s="6"/>
      <c r="CT39" s="6"/>
      <c r="CU39" s="6"/>
      <c r="CV39" s="6"/>
      <c r="CW39" s="6"/>
      <c r="CX39" s="6"/>
      <c r="CY39" s="6"/>
      <c r="CZ39" s="6"/>
    </row>
    <row r="40" spans="1:104" ht="7.5" customHeight="1">
      <c r="A40" s="169"/>
      <c r="B40" s="170"/>
      <c r="C40" s="170"/>
      <c r="D40" s="170"/>
      <c r="E40" s="170"/>
      <c r="F40" s="170"/>
      <c r="G40" s="170"/>
      <c r="H40" s="170"/>
      <c r="I40" s="171"/>
      <c r="J40" s="156"/>
      <c r="K40" s="147"/>
      <c r="L40" s="147"/>
      <c r="M40" s="95"/>
      <c r="N40" s="95"/>
      <c r="O40" s="95"/>
      <c r="P40" s="95"/>
      <c r="Q40" s="95"/>
      <c r="R40" s="95"/>
      <c r="S40" s="95"/>
      <c r="T40" s="95"/>
      <c r="U40" s="147"/>
      <c r="V40" s="147"/>
      <c r="W40" s="95"/>
      <c r="X40" s="95"/>
      <c r="Y40" s="95"/>
      <c r="Z40" s="95"/>
      <c r="AA40" s="95"/>
      <c r="AB40" s="95"/>
      <c r="AC40" s="147"/>
      <c r="AD40" s="147"/>
      <c r="AE40" s="95"/>
      <c r="AF40" s="95"/>
      <c r="AG40" s="95"/>
      <c r="AH40" s="95"/>
      <c r="AI40" s="95"/>
      <c r="AJ40" s="96"/>
      <c r="AK40" s="156"/>
      <c r="AL40" s="147"/>
      <c r="AM40" s="147"/>
      <c r="AN40" s="95"/>
      <c r="AO40" s="95"/>
      <c r="AP40" s="95"/>
      <c r="AQ40" s="95"/>
      <c r="AR40" s="95"/>
      <c r="AS40" s="95"/>
      <c r="AT40" s="95"/>
      <c r="AU40" s="95"/>
      <c r="AV40" s="147"/>
      <c r="AW40" s="147"/>
      <c r="AX40" s="95"/>
      <c r="AY40" s="95"/>
      <c r="AZ40" s="95"/>
      <c r="BA40" s="95"/>
      <c r="BB40" s="95"/>
      <c r="BC40" s="95"/>
      <c r="BD40" s="147"/>
      <c r="BE40" s="147"/>
      <c r="BF40" s="95"/>
      <c r="BG40" s="95"/>
      <c r="BH40" s="95"/>
      <c r="BI40" s="95"/>
      <c r="BJ40" s="95"/>
      <c r="BK40" s="96"/>
      <c r="BL40" s="71"/>
      <c r="BM40" s="72"/>
      <c r="BN40" s="56"/>
      <c r="BO40" s="55"/>
      <c r="BP40" s="55"/>
      <c r="BQ40" s="55"/>
      <c r="BR40" s="55"/>
      <c r="BS40" s="55"/>
      <c r="BT40" s="55"/>
      <c r="BU40" s="55"/>
      <c r="BV40" s="55"/>
      <c r="BW40" s="55"/>
      <c r="BX40" s="55"/>
      <c r="BY40" s="55"/>
      <c r="BZ40" s="55"/>
      <c r="CA40" s="55"/>
      <c r="CB40" s="55"/>
      <c r="CC40" s="6"/>
      <c r="CD40" s="6"/>
      <c r="CE40" s="6"/>
      <c r="CF40" s="6"/>
      <c r="CG40" s="6"/>
      <c r="CH40" s="6"/>
      <c r="CI40" s="6"/>
      <c r="CJ40" s="6"/>
      <c r="CK40" s="6"/>
      <c r="CL40" s="6"/>
      <c r="CM40" s="6"/>
      <c r="CN40" s="6"/>
      <c r="CO40" s="6"/>
      <c r="CP40" s="6"/>
      <c r="CQ40" s="6"/>
      <c r="CR40" s="6"/>
      <c r="CS40" s="6"/>
      <c r="CT40" s="6"/>
      <c r="CU40" s="6"/>
      <c r="CV40" s="6"/>
      <c r="CW40" s="6"/>
      <c r="CX40" s="6"/>
      <c r="CY40" s="6"/>
      <c r="CZ40" s="6"/>
    </row>
    <row r="41" spans="1:82" ht="9.75" customHeight="1">
      <c r="A41" s="184" t="s">
        <v>0</v>
      </c>
      <c r="B41" s="141"/>
      <c r="C41" s="141"/>
      <c r="D41" s="141"/>
      <c r="E41" s="162" t="s">
        <v>31</v>
      </c>
      <c r="F41" s="160" t="s">
        <v>1</v>
      </c>
      <c r="G41" s="161"/>
      <c r="H41" s="161"/>
      <c r="I41" s="161"/>
      <c r="J41" s="161"/>
      <c r="K41" s="161"/>
      <c r="L41" s="161"/>
      <c r="M41" s="161"/>
      <c r="N41" s="161"/>
      <c r="O41" s="161"/>
      <c r="P41" s="161"/>
      <c r="Q41" s="161"/>
      <c r="R41" s="161"/>
      <c r="S41" s="161"/>
      <c r="T41" s="161"/>
      <c r="U41" s="161"/>
      <c r="V41" s="161"/>
      <c r="W41" s="161"/>
      <c r="X41" s="161"/>
      <c r="Y41" s="160" t="s">
        <v>30</v>
      </c>
      <c r="Z41" s="161"/>
      <c r="AA41" s="161"/>
      <c r="AB41" s="161"/>
      <c r="AC41" s="161"/>
      <c r="AD41" s="161"/>
      <c r="AE41" s="161"/>
      <c r="AF41" s="161"/>
      <c r="AG41" s="161"/>
      <c r="AH41" s="160" t="s">
        <v>2</v>
      </c>
      <c r="AI41" s="161"/>
      <c r="AJ41" s="161"/>
      <c r="AK41" s="161"/>
      <c r="AL41" s="161"/>
      <c r="AM41" s="161"/>
      <c r="AN41" s="160" t="s">
        <v>5</v>
      </c>
      <c r="AO41" s="141"/>
      <c r="AP41" s="141"/>
      <c r="AQ41" s="141"/>
      <c r="AR41" s="141"/>
      <c r="AS41" s="141"/>
      <c r="AT41" s="160" t="s">
        <v>3</v>
      </c>
      <c r="AU41" s="161"/>
      <c r="AV41" s="161"/>
      <c r="AW41" s="161"/>
      <c r="AX41" s="161"/>
      <c r="AY41" s="161"/>
      <c r="AZ41" s="161"/>
      <c r="BA41" s="160" t="s">
        <v>81</v>
      </c>
      <c r="BB41" s="161"/>
      <c r="BC41" s="161"/>
      <c r="BD41" s="161"/>
      <c r="BE41" s="173"/>
      <c r="BF41" s="160" t="s">
        <v>78</v>
      </c>
      <c r="BG41" s="161"/>
      <c r="BH41" s="161"/>
      <c r="BI41" s="161"/>
      <c r="BJ41" s="161"/>
      <c r="BK41" s="161"/>
      <c r="BL41" s="257" t="s">
        <v>77</v>
      </c>
      <c r="BM41" s="257" t="s">
        <v>76</v>
      </c>
      <c r="BN41" s="232" t="s">
        <v>60</v>
      </c>
      <c r="BO41" s="233"/>
      <c r="BP41" s="233"/>
      <c r="BQ41" s="233"/>
      <c r="BR41" s="233"/>
      <c r="BS41" s="232" t="s">
        <v>61</v>
      </c>
      <c r="BT41" s="233"/>
      <c r="BU41" s="233"/>
      <c r="BV41" s="233"/>
      <c r="BW41" s="233"/>
      <c r="BX41" s="263" t="s">
        <v>62</v>
      </c>
      <c r="BY41" s="264"/>
      <c r="BZ41" s="264"/>
      <c r="CA41" s="264"/>
      <c r="CB41" s="264"/>
      <c r="CC41" s="265"/>
      <c r="CD41" s="265"/>
    </row>
    <row r="42" spans="1:82" s="3" customFormat="1" ht="9.75" customHeight="1">
      <c r="A42" s="141"/>
      <c r="B42" s="141"/>
      <c r="C42" s="141"/>
      <c r="D42" s="141"/>
      <c r="E42" s="162"/>
      <c r="F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161"/>
      <c r="AD42" s="161"/>
      <c r="AE42" s="161"/>
      <c r="AF42" s="161"/>
      <c r="AG42" s="161"/>
      <c r="AH42" s="161"/>
      <c r="AI42" s="161"/>
      <c r="AJ42" s="161"/>
      <c r="AK42" s="161"/>
      <c r="AL42" s="161"/>
      <c r="AM42" s="161"/>
      <c r="AN42" s="141"/>
      <c r="AO42" s="141"/>
      <c r="AP42" s="141"/>
      <c r="AQ42" s="141"/>
      <c r="AR42" s="141"/>
      <c r="AS42" s="141"/>
      <c r="AT42" s="161"/>
      <c r="AU42" s="161"/>
      <c r="AV42" s="161"/>
      <c r="AW42" s="161"/>
      <c r="AX42" s="161"/>
      <c r="AY42" s="161"/>
      <c r="AZ42" s="161"/>
      <c r="BA42" s="161"/>
      <c r="BB42" s="161"/>
      <c r="BC42" s="161"/>
      <c r="BD42" s="161"/>
      <c r="BE42" s="173"/>
      <c r="BF42" s="161"/>
      <c r="BG42" s="161"/>
      <c r="BH42" s="161"/>
      <c r="BI42" s="161"/>
      <c r="BJ42" s="161"/>
      <c r="BK42" s="161"/>
      <c r="BL42" s="258"/>
      <c r="BM42" s="260"/>
      <c r="BN42" s="233"/>
      <c r="BO42" s="233"/>
      <c r="BP42" s="233"/>
      <c r="BQ42" s="233"/>
      <c r="BR42" s="233"/>
      <c r="BS42" s="233"/>
      <c r="BT42" s="233"/>
      <c r="BU42" s="233"/>
      <c r="BV42" s="233"/>
      <c r="BW42" s="233"/>
      <c r="BX42" s="264"/>
      <c r="BY42" s="264"/>
      <c r="BZ42" s="264"/>
      <c r="CA42" s="264"/>
      <c r="CB42" s="264"/>
      <c r="CC42" s="265"/>
      <c r="CD42" s="265"/>
    </row>
    <row r="43" spans="1:82" s="3" customFormat="1" ht="9.75" customHeight="1">
      <c r="A43" s="185" t="s">
        <v>36</v>
      </c>
      <c r="B43" s="185"/>
      <c r="C43" s="185"/>
      <c r="D43" s="185"/>
      <c r="E43" s="162"/>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141"/>
      <c r="AO43" s="141"/>
      <c r="AP43" s="141"/>
      <c r="AQ43" s="141"/>
      <c r="AR43" s="141"/>
      <c r="AS43" s="141"/>
      <c r="AT43" s="161"/>
      <c r="AU43" s="161"/>
      <c r="AV43" s="161"/>
      <c r="AW43" s="161"/>
      <c r="AX43" s="161"/>
      <c r="AY43" s="161"/>
      <c r="AZ43" s="161"/>
      <c r="BA43" s="161"/>
      <c r="BB43" s="161"/>
      <c r="BC43" s="161"/>
      <c r="BD43" s="161"/>
      <c r="BE43" s="173"/>
      <c r="BF43" s="161"/>
      <c r="BG43" s="161"/>
      <c r="BH43" s="161"/>
      <c r="BI43" s="161"/>
      <c r="BJ43" s="161"/>
      <c r="BK43" s="161"/>
      <c r="BL43" s="258"/>
      <c r="BM43" s="260"/>
      <c r="BN43" s="233"/>
      <c r="BO43" s="233"/>
      <c r="BP43" s="233"/>
      <c r="BQ43" s="233"/>
      <c r="BR43" s="233"/>
      <c r="BS43" s="233"/>
      <c r="BT43" s="233"/>
      <c r="BU43" s="233"/>
      <c r="BV43" s="233"/>
      <c r="BW43" s="233"/>
      <c r="BX43" s="264"/>
      <c r="BY43" s="264"/>
      <c r="BZ43" s="264"/>
      <c r="CA43" s="264"/>
      <c r="CB43" s="264"/>
      <c r="CC43" s="265"/>
      <c r="CD43" s="265"/>
    </row>
    <row r="44" spans="1:82" s="3" customFormat="1" ht="9.75" customHeight="1">
      <c r="A44" s="185"/>
      <c r="B44" s="185"/>
      <c r="C44" s="185"/>
      <c r="D44" s="185"/>
      <c r="E44" s="162"/>
      <c r="F44" s="161"/>
      <c r="G44" s="161"/>
      <c r="H44" s="161"/>
      <c r="I44" s="161"/>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1"/>
      <c r="AG44" s="161"/>
      <c r="AH44" s="161"/>
      <c r="AI44" s="161"/>
      <c r="AJ44" s="161"/>
      <c r="AK44" s="161"/>
      <c r="AL44" s="161"/>
      <c r="AM44" s="161"/>
      <c r="AN44" s="172" t="s">
        <v>35</v>
      </c>
      <c r="AO44" s="172"/>
      <c r="AP44" s="172"/>
      <c r="AQ44" s="172"/>
      <c r="AR44" s="172"/>
      <c r="AS44" s="172"/>
      <c r="AT44" s="161"/>
      <c r="AU44" s="161"/>
      <c r="AV44" s="161"/>
      <c r="AW44" s="161"/>
      <c r="AX44" s="161"/>
      <c r="AY44" s="161"/>
      <c r="AZ44" s="161"/>
      <c r="BA44" s="161"/>
      <c r="BB44" s="161"/>
      <c r="BC44" s="161"/>
      <c r="BD44" s="161"/>
      <c r="BE44" s="173"/>
      <c r="BF44" s="161"/>
      <c r="BG44" s="161"/>
      <c r="BH44" s="161"/>
      <c r="BI44" s="161"/>
      <c r="BJ44" s="161"/>
      <c r="BK44" s="161"/>
      <c r="BL44" s="259"/>
      <c r="BM44" s="261"/>
      <c r="BN44" s="233"/>
      <c r="BO44" s="233"/>
      <c r="BP44" s="233"/>
      <c r="BQ44" s="233"/>
      <c r="BR44" s="233"/>
      <c r="BS44" s="233"/>
      <c r="BT44" s="233"/>
      <c r="BU44" s="233"/>
      <c r="BV44" s="233"/>
      <c r="BW44" s="233"/>
      <c r="BX44" s="264"/>
      <c r="BY44" s="264"/>
      <c r="BZ44" s="264"/>
      <c r="CA44" s="264"/>
      <c r="CB44" s="264"/>
      <c r="CC44" s="265"/>
      <c r="CD44" s="265"/>
    </row>
    <row r="45" spans="1:82" ht="9" customHeight="1">
      <c r="A45" s="131"/>
      <c r="B45" s="132"/>
      <c r="C45" s="132"/>
      <c r="D45" s="133"/>
      <c r="E45" s="201"/>
      <c r="F45" s="183">
        <f>H13</f>
        <v>0</v>
      </c>
      <c r="G45" s="183"/>
      <c r="H45" s="183"/>
      <c r="I45" s="183"/>
      <c r="J45" s="183"/>
      <c r="K45" s="183"/>
      <c r="L45" s="183"/>
      <c r="M45" s="183"/>
      <c r="N45" s="183"/>
      <c r="O45" s="183"/>
      <c r="P45" s="183"/>
      <c r="Q45" s="183"/>
      <c r="R45" s="183"/>
      <c r="S45" s="183"/>
      <c r="T45" s="183"/>
      <c r="U45" s="183"/>
      <c r="V45" s="183"/>
      <c r="W45" s="183"/>
      <c r="X45" s="183"/>
      <c r="Y45" s="140"/>
      <c r="Z45" s="140"/>
      <c r="AA45" s="140"/>
      <c r="AB45" s="140"/>
      <c r="AC45" s="140"/>
      <c r="AD45" s="140"/>
      <c r="AE45" s="140"/>
      <c r="AF45" s="140"/>
      <c r="AG45" s="140"/>
      <c r="AH45" s="139"/>
      <c r="AI45" s="140"/>
      <c r="AJ45" s="140"/>
      <c r="AK45" s="140"/>
      <c r="AL45" s="140"/>
      <c r="AM45" s="181"/>
      <c r="AN45" s="175"/>
      <c r="AO45" s="176"/>
      <c r="AP45" s="176"/>
      <c r="AQ45" s="176"/>
      <c r="AR45" s="176"/>
      <c r="AS45" s="177"/>
      <c r="AT45" s="174"/>
      <c r="AU45" s="148"/>
      <c r="AV45" s="148"/>
      <c r="AW45" s="148"/>
      <c r="AX45" s="148"/>
      <c r="AY45" s="148"/>
      <c r="AZ45" s="148"/>
      <c r="BA45" s="137">
        <f>+ROUNDUP(AT45*11%,2)</f>
        <v>0</v>
      </c>
      <c r="BB45" s="137"/>
      <c r="BC45" s="137"/>
      <c r="BD45" s="137"/>
      <c r="BE45" s="149"/>
      <c r="BF45" s="137">
        <f>ROUNDUP(AT45*4.5%,2)</f>
        <v>0</v>
      </c>
      <c r="BG45" s="137"/>
      <c r="BH45" s="137"/>
      <c r="BI45" s="137"/>
      <c r="BJ45" s="137"/>
      <c r="BK45" s="137"/>
      <c r="BL45" s="254"/>
      <c r="BM45" s="254"/>
      <c r="BN45" s="224" t="str">
        <f>IF(BL45=0,"0",+ROUNDUP((AT45+BA45)*5%,2))</f>
        <v>0</v>
      </c>
      <c r="BO45" s="225"/>
      <c r="BP45" s="225"/>
      <c r="BQ45" s="225"/>
      <c r="BR45" s="226"/>
      <c r="BS45" s="230" t="str">
        <f>IF(BL45=0,"0",+ROUNDUP((AT45+BA45)*9.975%,2))</f>
        <v>0</v>
      </c>
      <c r="BT45" s="230"/>
      <c r="BU45" s="230"/>
      <c r="BV45" s="230"/>
      <c r="BW45" s="230"/>
      <c r="BX45" s="230">
        <f>AT45-BF45+BN45+BS45-AN46</f>
        <v>0</v>
      </c>
      <c r="BY45" s="230"/>
      <c r="BZ45" s="230"/>
      <c r="CA45" s="230"/>
      <c r="CB45" s="230"/>
      <c r="CC45" s="231"/>
      <c r="CD45" s="231"/>
    </row>
    <row r="46" spans="1:82" ht="9" customHeight="1">
      <c r="A46" s="134"/>
      <c r="B46" s="135"/>
      <c r="C46" s="135"/>
      <c r="D46" s="136"/>
      <c r="E46" s="201"/>
      <c r="F46" s="183"/>
      <c r="G46" s="183"/>
      <c r="H46" s="183"/>
      <c r="I46" s="183"/>
      <c r="J46" s="183"/>
      <c r="K46" s="183"/>
      <c r="L46" s="183"/>
      <c r="M46" s="183"/>
      <c r="N46" s="183"/>
      <c r="O46" s="183"/>
      <c r="P46" s="183"/>
      <c r="Q46" s="183"/>
      <c r="R46" s="183"/>
      <c r="S46" s="183"/>
      <c r="T46" s="183"/>
      <c r="U46" s="183"/>
      <c r="V46" s="183"/>
      <c r="W46" s="183"/>
      <c r="X46" s="183"/>
      <c r="Y46" s="140"/>
      <c r="Z46" s="140"/>
      <c r="AA46" s="140"/>
      <c r="AB46" s="140"/>
      <c r="AC46" s="140"/>
      <c r="AD46" s="140"/>
      <c r="AE46" s="140"/>
      <c r="AF46" s="140"/>
      <c r="AG46" s="140"/>
      <c r="AH46" s="140"/>
      <c r="AI46" s="140"/>
      <c r="AJ46" s="140"/>
      <c r="AK46" s="140"/>
      <c r="AL46" s="140"/>
      <c r="AM46" s="181"/>
      <c r="AN46" s="178"/>
      <c r="AO46" s="179"/>
      <c r="AP46" s="179"/>
      <c r="AQ46" s="179"/>
      <c r="AR46" s="179"/>
      <c r="AS46" s="180"/>
      <c r="AT46" s="174"/>
      <c r="AU46" s="148"/>
      <c r="AV46" s="148"/>
      <c r="AW46" s="148"/>
      <c r="AX46" s="148"/>
      <c r="AY46" s="148"/>
      <c r="AZ46" s="148"/>
      <c r="BA46" s="137"/>
      <c r="BB46" s="137"/>
      <c r="BC46" s="137"/>
      <c r="BD46" s="137"/>
      <c r="BE46" s="149"/>
      <c r="BF46" s="137"/>
      <c r="BG46" s="137"/>
      <c r="BH46" s="137"/>
      <c r="BI46" s="137"/>
      <c r="BJ46" s="137"/>
      <c r="BK46" s="137"/>
      <c r="BL46" s="255"/>
      <c r="BM46" s="255"/>
      <c r="BN46" s="227"/>
      <c r="BO46" s="228"/>
      <c r="BP46" s="228"/>
      <c r="BQ46" s="228"/>
      <c r="BR46" s="229"/>
      <c r="BS46" s="230"/>
      <c r="BT46" s="230"/>
      <c r="BU46" s="230"/>
      <c r="BV46" s="230"/>
      <c r="BW46" s="230"/>
      <c r="BX46" s="230"/>
      <c r="BY46" s="230"/>
      <c r="BZ46" s="230"/>
      <c r="CA46" s="230"/>
      <c r="CB46" s="230"/>
      <c r="CC46" s="231"/>
      <c r="CD46" s="231"/>
    </row>
    <row r="47" spans="1:82" s="2" customFormat="1" ht="6" customHeight="1">
      <c r="A47" s="182"/>
      <c r="B47" s="182"/>
      <c r="C47" s="182"/>
      <c r="D47" s="182"/>
      <c r="E47" s="14"/>
      <c r="F47" s="244" t="s">
        <v>4</v>
      </c>
      <c r="G47" s="244"/>
      <c r="H47" s="244"/>
      <c r="I47" s="244"/>
      <c r="J47" s="244"/>
      <c r="K47" s="244"/>
      <c r="L47" s="244"/>
      <c r="M47" s="244"/>
      <c r="N47" s="244"/>
      <c r="O47" s="244"/>
      <c r="P47" s="244"/>
      <c r="Q47" s="244"/>
      <c r="R47" s="244"/>
      <c r="S47" s="244"/>
      <c r="T47" s="244"/>
      <c r="U47" s="244"/>
      <c r="V47" s="244"/>
      <c r="W47" s="244"/>
      <c r="X47" s="244"/>
      <c r="Y47" s="182"/>
      <c r="Z47" s="182"/>
      <c r="AA47" s="182"/>
      <c r="AB47" s="182"/>
      <c r="AC47" s="182"/>
      <c r="AD47" s="182"/>
      <c r="AE47" s="182"/>
      <c r="AF47" s="182"/>
      <c r="AG47" s="182"/>
      <c r="AH47" s="182"/>
      <c r="AI47" s="182"/>
      <c r="AJ47" s="182"/>
      <c r="AK47" s="182"/>
      <c r="AL47" s="182"/>
      <c r="AM47" s="182"/>
      <c r="AN47" s="182"/>
      <c r="AO47" s="182"/>
      <c r="AP47" s="182"/>
      <c r="AQ47" s="182"/>
      <c r="AR47" s="182"/>
      <c r="AS47" s="182"/>
      <c r="AT47" s="182"/>
      <c r="AU47" s="182"/>
      <c r="AV47" s="182"/>
      <c r="AW47" s="182"/>
      <c r="AX47" s="182"/>
      <c r="AY47" s="182"/>
      <c r="AZ47" s="182"/>
      <c r="BA47" s="182"/>
      <c r="BB47" s="182"/>
      <c r="BC47" s="182"/>
      <c r="BD47" s="182"/>
      <c r="BE47" s="182"/>
      <c r="BF47" s="186"/>
      <c r="BG47" s="182"/>
      <c r="BH47" s="182"/>
      <c r="BI47" s="182"/>
      <c r="BJ47" s="182"/>
      <c r="BK47" s="187"/>
      <c r="BL47" s="256"/>
      <c r="BM47" s="256"/>
      <c r="BN47" s="256"/>
      <c r="BO47" s="256"/>
      <c r="BP47" s="256"/>
      <c r="BQ47" s="256"/>
      <c r="BR47" s="256"/>
      <c r="BS47" s="256"/>
      <c r="BT47" s="256"/>
      <c r="BU47" s="256"/>
      <c r="BV47" s="256"/>
      <c r="BW47" s="256"/>
      <c r="BX47" s="256"/>
      <c r="BY47" s="256"/>
      <c r="BZ47" s="256"/>
      <c r="CA47" s="256"/>
      <c r="CB47" s="256"/>
      <c r="CC47" s="256"/>
      <c r="CD47" s="256"/>
    </row>
    <row r="48" spans="1:82" ht="9" customHeight="1">
      <c r="A48" s="131"/>
      <c r="B48" s="132"/>
      <c r="C48" s="132"/>
      <c r="D48" s="133"/>
      <c r="E48" s="141"/>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139"/>
      <c r="AI48" s="140"/>
      <c r="AJ48" s="140"/>
      <c r="AK48" s="140"/>
      <c r="AL48" s="140"/>
      <c r="AM48" s="140"/>
      <c r="AN48" s="131"/>
      <c r="AO48" s="132"/>
      <c r="AP48" s="132"/>
      <c r="AQ48" s="132"/>
      <c r="AR48" s="132"/>
      <c r="AS48" s="133"/>
      <c r="AT48" s="148"/>
      <c r="AU48" s="148"/>
      <c r="AV48" s="148"/>
      <c r="AW48" s="148"/>
      <c r="AX48" s="148"/>
      <c r="AY48" s="148"/>
      <c r="AZ48" s="148"/>
      <c r="BA48" s="137">
        <f>+ROUNDUP(AT48*11%,2)</f>
        <v>0</v>
      </c>
      <c r="BB48" s="137"/>
      <c r="BC48" s="137"/>
      <c r="BD48" s="137"/>
      <c r="BE48" s="149"/>
      <c r="BF48" s="137">
        <f>ROUNDUP(AT48*4.5%,2)</f>
        <v>0</v>
      </c>
      <c r="BG48" s="137"/>
      <c r="BH48" s="137"/>
      <c r="BI48" s="137"/>
      <c r="BJ48" s="137"/>
      <c r="BK48" s="137"/>
      <c r="BL48" s="254"/>
      <c r="BM48" s="254"/>
      <c r="BN48" s="224" t="str">
        <f>IF(BL48=0,"0",+ROUNDUP((AT48+BA48)*5%,2))</f>
        <v>0</v>
      </c>
      <c r="BO48" s="225"/>
      <c r="BP48" s="225"/>
      <c r="BQ48" s="225"/>
      <c r="BR48" s="226"/>
      <c r="BS48" s="230" t="str">
        <f>IF(BL48=0,"0",+ROUNDUP((AT48+BA48)*9.975%,2))</f>
        <v>0</v>
      </c>
      <c r="BT48" s="230"/>
      <c r="BU48" s="230"/>
      <c r="BV48" s="230"/>
      <c r="BW48" s="230"/>
      <c r="BX48" s="230">
        <f>AT48-BF48+BN48+BS48-AN49</f>
        <v>0</v>
      </c>
      <c r="BY48" s="230"/>
      <c r="BZ48" s="230"/>
      <c r="CA48" s="230"/>
      <c r="CB48" s="230"/>
      <c r="CC48" s="231"/>
      <c r="CD48" s="231"/>
    </row>
    <row r="49" spans="1:82" ht="9" customHeight="1">
      <c r="A49" s="134"/>
      <c r="B49" s="135"/>
      <c r="C49" s="135"/>
      <c r="D49" s="136"/>
      <c r="E49" s="141"/>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0"/>
      <c r="AF49" s="140"/>
      <c r="AG49" s="140"/>
      <c r="AH49" s="140"/>
      <c r="AI49" s="140"/>
      <c r="AJ49" s="140"/>
      <c r="AK49" s="140"/>
      <c r="AL49" s="140"/>
      <c r="AM49" s="140"/>
      <c r="AN49" s="142"/>
      <c r="AO49" s="143"/>
      <c r="AP49" s="143"/>
      <c r="AQ49" s="143"/>
      <c r="AR49" s="143"/>
      <c r="AS49" s="144"/>
      <c r="AT49" s="148"/>
      <c r="AU49" s="148"/>
      <c r="AV49" s="148"/>
      <c r="AW49" s="148"/>
      <c r="AX49" s="148"/>
      <c r="AY49" s="148"/>
      <c r="AZ49" s="148"/>
      <c r="BA49" s="137"/>
      <c r="BB49" s="137"/>
      <c r="BC49" s="137"/>
      <c r="BD49" s="137"/>
      <c r="BE49" s="149"/>
      <c r="BF49" s="137"/>
      <c r="BG49" s="137"/>
      <c r="BH49" s="137"/>
      <c r="BI49" s="137"/>
      <c r="BJ49" s="137"/>
      <c r="BK49" s="137"/>
      <c r="BL49" s="255"/>
      <c r="BM49" s="255"/>
      <c r="BN49" s="227"/>
      <c r="BO49" s="228"/>
      <c r="BP49" s="228"/>
      <c r="BQ49" s="228"/>
      <c r="BR49" s="229"/>
      <c r="BS49" s="230"/>
      <c r="BT49" s="230"/>
      <c r="BU49" s="230"/>
      <c r="BV49" s="230"/>
      <c r="BW49" s="230"/>
      <c r="BX49" s="230"/>
      <c r="BY49" s="230"/>
      <c r="BZ49" s="230"/>
      <c r="CA49" s="230"/>
      <c r="CB49" s="230"/>
      <c r="CC49" s="231"/>
      <c r="CD49" s="231"/>
    </row>
    <row r="50" spans="1:82" ht="9" customHeight="1">
      <c r="A50" s="131"/>
      <c r="B50" s="132"/>
      <c r="C50" s="132"/>
      <c r="D50" s="133"/>
      <c r="E50" s="141"/>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40"/>
      <c r="AH50" s="139"/>
      <c r="AI50" s="140"/>
      <c r="AJ50" s="140"/>
      <c r="AK50" s="140"/>
      <c r="AL50" s="140"/>
      <c r="AM50" s="140"/>
      <c r="AN50" s="131"/>
      <c r="AO50" s="132"/>
      <c r="AP50" s="132"/>
      <c r="AQ50" s="132"/>
      <c r="AR50" s="132"/>
      <c r="AS50" s="133"/>
      <c r="AT50" s="148"/>
      <c r="AU50" s="148"/>
      <c r="AV50" s="148"/>
      <c r="AW50" s="148"/>
      <c r="AX50" s="148"/>
      <c r="AY50" s="148"/>
      <c r="AZ50" s="148"/>
      <c r="BA50" s="137">
        <f>+ROUNDUP(AT50*11%,2)</f>
        <v>0</v>
      </c>
      <c r="BB50" s="137"/>
      <c r="BC50" s="137"/>
      <c r="BD50" s="137"/>
      <c r="BE50" s="149"/>
      <c r="BF50" s="137">
        <f>ROUNDUP(AT50*4.5%,2)</f>
        <v>0</v>
      </c>
      <c r="BG50" s="137"/>
      <c r="BH50" s="137"/>
      <c r="BI50" s="137"/>
      <c r="BJ50" s="137"/>
      <c r="BK50" s="137"/>
      <c r="BL50" s="254"/>
      <c r="BM50" s="254"/>
      <c r="BN50" s="224" t="str">
        <f>IF(BL50=0,"0",+ROUNDUP((AT50+BA50)*5%,2))</f>
        <v>0</v>
      </c>
      <c r="BO50" s="225"/>
      <c r="BP50" s="225"/>
      <c r="BQ50" s="225"/>
      <c r="BR50" s="226"/>
      <c r="BS50" s="230" t="str">
        <f>IF(BL50=0,"0",+ROUNDUP((AT50+BA50)*9.975%,2))</f>
        <v>0</v>
      </c>
      <c r="BT50" s="230"/>
      <c r="BU50" s="230"/>
      <c r="BV50" s="230"/>
      <c r="BW50" s="230"/>
      <c r="BX50" s="230">
        <f>AT50-BF50+BN50+BS50-AN51</f>
        <v>0</v>
      </c>
      <c r="BY50" s="230"/>
      <c r="BZ50" s="230"/>
      <c r="CA50" s="230"/>
      <c r="CB50" s="230"/>
      <c r="CC50" s="231"/>
      <c r="CD50" s="231"/>
    </row>
    <row r="51" spans="1:82" ht="9" customHeight="1">
      <c r="A51" s="134"/>
      <c r="B51" s="135"/>
      <c r="C51" s="135"/>
      <c r="D51" s="136"/>
      <c r="E51" s="141"/>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40"/>
      <c r="AN51" s="142"/>
      <c r="AO51" s="143"/>
      <c r="AP51" s="143"/>
      <c r="AQ51" s="143"/>
      <c r="AR51" s="143"/>
      <c r="AS51" s="144"/>
      <c r="AT51" s="148"/>
      <c r="AU51" s="148"/>
      <c r="AV51" s="148"/>
      <c r="AW51" s="148"/>
      <c r="AX51" s="148"/>
      <c r="AY51" s="148"/>
      <c r="AZ51" s="148"/>
      <c r="BA51" s="137"/>
      <c r="BB51" s="137"/>
      <c r="BC51" s="137"/>
      <c r="BD51" s="137"/>
      <c r="BE51" s="149"/>
      <c r="BF51" s="137"/>
      <c r="BG51" s="137"/>
      <c r="BH51" s="137"/>
      <c r="BI51" s="137"/>
      <c r="BJ51" s="137"/>
      <c r="BK51" s="137"/>
      <c r="BL51" s="255"/>
      <c r="BM51" s="255"/>
      <c r="BN51" s="227"/>
      <c r="BO51" s="228"/>
      <c r="BP51" s="228"/>
      <c r="BQ51" s="228"/>
      <c r="BR51" s="229"/>
      <c r="BS51" s="230"/>
      <c r="BT51" s="230"/>
      <c r="BU51" s="230"/>
      <c r="BV51" s="230"/>
      <c r="BW51" s="230"/>
      <c r="BX51" s="230"/>
      <c r="BY51" s="230"/>
      <c r="BZ51" s="230"/>
      <c r="CA51" s="230"/>
      <c r="CB51" s="230"/>
      <c r="CC51" s="231"/>
      <c r="CD51" s="231"/>
    </row>
    <row r="52" spans="1:82" ht="9" customHeight="1">
      <c r="A52" s="131"/>
      <c r="B52" s="132"/>
      <c r="C52" s="132"/>
      <c r="D52" s="133"/>
      <c r="E52" s="141"/>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39"/>
      <c r="AI52" s="140"/>
      <c r="AJ52" s="140"/>
      <c r="AK52" s="140"/>
      <c r="AL52" s="140"/>
      <c r="AM52" s="140"/>
      <c r="AN52" s="131"/>
      <c r="AO52" s="132"/>
      <c r="AP52" s="132"/>
      <c r="AQ52" s="132"/>
      <c r="AR52" s="132"/>
      <c r="AS52" s="133"/>
      <c r="AT52" s="148"/>
      <c r="AU52" s="148"/>
      <c r="AV52" s="148"/>
      <c r="AW52" s="148"/>
      <c r="AX52" s="148"/>
      <c r="AY52" s="148"/>
      <c r="AZ52" s="148"/>
      <c r="BA52" s="137">
        <f>+ROUNDUP(AT52*11%,2)</f>
        <v>0</v>
      </c>
      <c r="BB52" s="137"/>
      <c r="BC52" s="137"/>
      <c r="BD52" s="137"/>
      <c r="BE52" s="149"/>
      <c r="BF52" s="137">
        <f>ROUNDUP(AT52*4.5%,2)</f>
        <v>0</v>
      </c>
      <c r="BG52" s="137"/>
      <c r="BH52" s="137"/>
      <c r="BI52" s="137"/>
      <c r="BJ52" s="137"/>
      <c r="BK52" s="137"/>
      <c r="BL52" s="254"/>
      <c r="BM52" s="254"/>
      <c r="BN52" s="224" t="str">
        <f>IF(BL52=0,"0",+ROUNDUP((AT52+BA52)*5%,2))</f>
        <v>0</v>
      </c>
      <c r="BO52" s="225"/>
      <c r="BP52" s="225"/>
      <c r="BQ52" s="225"/>
      <c r="BR52" s="226"/>
      <c r="BS52" s="230" t="str">
        <f>IF(BL52=0,"0",+ROUNDUP((AT52+BA52)*9.975%,2))</f>
        <v>0</v>
      </c>
      <c r="BT52" s="230"/>
      <c r="BU52" s="230"/>
      <c r="BV52" s="230"/>
      <c r="BW52" s="230"/>
      <c r="BX52" s="230">
        <f>AT52-BF52+BN52+BS52-AN53</f>
        <v>0</v>
      </c>
      <c r="BY52" s="230"/>
      <c r="BZ52" s="230"/>
      <c r="CA52" s="230"/>
      <c r="CB52" s="230"/>
      <c r="CC52" s="231"/>
      <c r="CD52" s="231"/>
    </row>
    <row r="53" spans="1:84" ht="9" customHeight="1">
      <c r="A53" s="134"/>
      <c r="B53" s="135"/>
      <c r="C53" s="135"/>
      <c r="D53" s="136"/>
      <c r="E53" s="141"/>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K53" s="140"/>
      <c r="AL53" s="140"/>
      <c r="AM53" s="140"/>
      <c r="AN53" s="142"/>
      <c r="AO53" s="143"/>
      <c r="AP53" s="143"/>
      <c r="AQ53" s="143"/>
      <c r="AR53" s="143"/>
      <c r="AS53" s="144"/>
      <c r="AT53" s="148"/>
      <c r="AU53" s="148"/>
      <c r="AV53" s="148"/>
      <c r="AW53" s="148"/>
      <c r="AX53" s="148"/>
      <c r="AY53" s="148"/>
      <c r="AZ53" s="148"/>
      <c r="BA53" s="137"/>
      <c r="BB53" s="137"/>
      <c r="BC53" s="137"/>
      <c r="BD53" s="137"/>
      <c r="BE53" s="149"/>
      <c r="BF53" s="137"/>
      <c r="BG53" s="137"/>
      <c r="BH53" s="137"/>
      <c r="BI53" s="137"/>
      <c r="BJ53" s="137"/>
      <c r="BK53" s="137"/>
      <c r="BL53" s="255"/>
      <c r="BM53" s="255"/>
      <c r="BN53" s="227"/>
      <c r="BO53" s="228"/>
      <c r="BP53" s="228"/>
      <c r="BQ53" s="228"/>
      <c r="BR53" s="229"/>
      <c r="BS53" s="230"/>
      <c r="BT53" s="230"/>
      <c r="BU53" s="230"/>
      <c r="BV53" s="230"/>
      <c r="BW53" s="230"/>
      <c r="BX53" s="230"/>
      <c r="BY53" s="230"/>
      <c r="BZ53" s="230"/>
      <c r="CA53" s="230"/>
      <c r="CB53" s="230"/>
      <c r="CC53" s="231"/>
      <c r="CD53" s="231"/>
      <c r="CF53" s="43"/>
    </row>
    <row r="54" spans="1:82" ht="9" customHeight="1">
      <c r="A54" s="131"/>
      <c r="B54" s="132"/>
      <c r="C54" s="132"/>
      <c r="D54" s="133"/>
      <c r="E54" s="141"/>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c r="AH54" s="139"/>
      <c r="AI54" s="140"/>
      <c r="AJ54" s="140"/>
      <c r="AK54" s="140"/>
      <c r="AL54" s="140"/>
      <c r="AM54" s="140"/>
      <c r="AN54" s="131"/>
      <c r="AO54" s="132"/>
      <c r="AP54" s="132"/>
      <c r="AQ54" s="132"/>
      <c r="AR54" s="132"/>
      <c r="AS54" s="133"/>
      <c r="AT54" s="148"/>
      <c r="AU54" s="148"/>
      <c r="AV54" s="148"/>
      <c r="AW54" s="148"/>
      <c r="AX54" s="148"/>
      <c r="AY54" s="148"/>
      <c r="AZ54" s="148"/>
      <c r="BA54" s="137">
        <f>+ROUNDUP(AT54*11%,2)</f>
        <v>0</v>
      </c>
      <c r="BB54" s="137"/>
      <c r="BC54" s="137"/>
      <c r="BD54" s="137"/>
      <c r="BE54" s="149"/>
      <c r="BF54" s="137">
        <f>ROUNDUP(AT54*4.5%,2)</f>
        <v>0</v>
      </c>
      <c r="BG54" s="137"/>
      <c r="BH54" s="137"/>
      <c r="BI54" s="137"/>
      <c r="BJ54" s="137"/>
      <c r="BK54" s="137"/>
      <c r="BL54" s="254"/>
      <c r="BM54" s="254"/>
      <c r="BN54" s="224" t="str">
        <f>IF(BL54=0,"0",+ROUNDUP((AT54+BA54)*5%,2))</f>
        <v>0</v>
      </c>
      <c r="BO54" s="225"/>
      <c r="BP54" s="225"/>
      <c r="BQ54" s="225"/>
      <c r="BR54" s="226"/>
      <c r="BS54" s="230" t="str">
        <f>IF(BL54=0,"0",+ROUNDUP((AT54+BA54)*9.975%,2))</f>
        <v>0</v>
      </c>
      <c r="BT54" s="230"/>
      <c r="BU54" s="230"/>
      <c r="BV54" s="230"/>
      <c r="BW54" s="230"/>
      <c r="BX54" s="230">
        <f>AT54-BF54+BN54+BS54-AN55</f>
        <v>0</v>
      </c>
      <c r="BY54" s="230"/>
      <c r="BZ54" s="230"/>
      <c r="CA54" s="230"/>
      <c r="CB54" s="230"/>
      <c r="CC54" s="231"/>
      <c r="CD54" s="231"/>
    </row>
    <row r="55" spans="1:82" ht="9" customHeight="1">
      <c r="A55" s="134"/>
      <c r="B55" s="135"/>
      <c r="C55" s="135"/>
      <c r="D55" s="136"/>
      <c r="E55" s="141"/>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K55" s="140"/>
      <c r="AL55" s="140"/>
      <c r="AM55" s="140"/>
      <c r="AN55" s="142"/>
      <c r="AO55" s="143"/>
      <c r="AP55" s="143"/>
      <c r="AQ55" s="143"/>
      <c r="AR55" s="143"/>
      <c r="AS55" s="144"/>
      <c r="AT55" s="148"/>
      <c r="AU55" s="148"/>
      <c r="AV55" s="148"/>
      <c r="AW55" s="148"/>
      <c r="AX55" s="148"/>
      <c r="AY55" s="148"/>
      <c r="AZ55" s="148"/>
      <c r="BA55" s="137"/>
      <c r="BB55" s="137"/>
      <c r="BC55" s="137"/>
      <c r="BD55" s="137"/>
      <c r="BE55" s="149"/>
      <c r="BF55" s="137"/>
      <c r="BG55" s="137"/>
      <c r="BH55" s="137"/>
      <c r="BI55" s="137"/>
      <c r="BJ55" s="137"/>
      <c r="BK55" s="137"/>
      <c r="BL55" s="255"/>
      <c r="BM55" s="255"/>
      <c r="BN55" s="227"/>
      <c r="BO55" s="228"/>
      <c r="BP55" s="228"/>
      <c r="BQ55" s="228"/>
      <c r="BR55" s="229"/>
      <c r="BS55" s="230"/>
      <c r="BT55" s="230"/>
      <c r="BU55" s="230"/>
      <c r="BV55" s="230"/>
      <c r="BW55" s="230"/>
      <c r="BX55" s="230"/>
      <c r="BY55" s="230"/>
      <c r="BZ55" s="230"/>
      <c r="CA55" s="230"/>
      <c r="CB55" s="230"/>
      <c r="CC55" s="231"/>
      <c r="CD55" s="231"/>
    </row>
    <row r="56" spans="1:82" ht="9" customHeight="1">
      <c r="A56" s="131"/>
      <c r="B56" s="132"/>
      <c r="C56" s="132"/>
      <c r="D56" s="133"/>
      <c r="E56" s="141"/>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c r="AH56" s="139"/>
      <c r="AI56" s="140"/>
      <c r="AJ56" s="140"/>
      <c r="AK56" s="140"/>
      <c r="AL56" s="140"/>
      <c r="AM56" s="140"/>
      <c r="AN56" s="131"/>
      <c r="AO56" s="132"/>
      <c r="AP56" s="132"/>
      <c r="AQ56" s="132"/>
      <c r="AR56" s="132"/>
      <c r="AS56" s="133"/>
      <c r="AT56" s="148"/>
      <c r="AU56" s="148"/>
      <c r="AV56" s="148"/>
      <c r="AW56" s="148"/>
      <c r="AX56" s="148"/>
      <c r="AY56" s="148"/>
      <c r="AZ56" s="148"/>
      <c r="BA56" s="137">
        <f>+ROUNDUP(AT56*11%,2)</f>
        <v>0</v>
      </c>
      <c r="BB56" s="137"/>
      <c r="BC56" s="137"/>
      <c r="BD56" s="137"/>
      <c r="BE56" s="149"/>
      <c r="BF56" s="137">
        <f>ROUNDUP(AT56*4.5%,2)</f>
        <v>0</v>
      </c>
      <c r="BG56" s="137"/>
      <c r="BH56" s="137"/>
      <c r="BI56" s="137"/>
      <c r="BJ56" s="137"/>
      <c r="BK56" s="137"/>
      <c r="BL56" s="254"/>
      <c r="BM56" s="254"/>
      <c r="BN56" s="224" t="str">
        <f>IF(BL56=0,"0",+ROUNDUP((AT56+BA56)*5%,2))</f>
        <v>0</v>
      </c>
      <c r="BO56" s="225"/>
      <c r="BP56" s="225"/>
      <c r="BQ56" s="225"/>
      <c r="BR56" s="226"/>
      <c r="BS56" s="230" t="str">
        <f>IF(BL56=0,"0",+ROUNDUP((AT56+BA56)*9.975%,2))</f>
        <v>0</v>
      </c>
      <c r="BT56" s="230"/>
      <c r="BU56" s="230"/>
      <c r="BV56" s="230"/>
      <c r="BW56" s="230"/>
      <c r="BX56" s="230">
        <f>AT56-BF56+BN56+BS56-AN57</f>
        <v>0</v>
      </c>
      <c r="BY56" s="230"/>
      <c r="BZ56" s="230"/>
      <c r="CA56" s="230"/>
      <c r="CB56" s="230"/>
      <c r="CC56" s="231"/>
      <c r="CD56" s="231"/>
    </row>
    <row r="57" spans="1:82" ht="9" customHeight="1">
      <c r="A57" s="134"/>
      <c r="B57" s="135"/>
      <c r="C57" s="135"/>
      <c r="D57" s="136"/>
      <c r="E57" s="141"/>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40"/>
      <c r="AK57" s="140"/>
      <c r="AL57" s="140"/>
      <c r="AM57" s="140"/>
      <c r="AN57" s="142"/>
      <c r="AO57" s="143"/>
      <c r="AP57" s="143"/>
      <c r="AQ57" s="143"/>
      <c r="AR57" s="143"/>
      <c r="AS57" s="144"/>
      <c r="AT57" s="148"/>
      <c r="AU57" s="148"/>
      <c r="AV57" s="148"/>
      <c r="AW57" s="148"/>
      <c r="AX57" s="148"/>
      <c r="AY57" s="148"/>
      <c r="AZ57" s="148"/>
      <c r="BA57" s="137"/>
      <c r="BB57" s="137"/>
      <c r="BC57" s="137"/>
      <c r="BD57" s="137"/>
      <c r="BE57" s="149"/>
      <c r="BF57" s="137"/>
      <c r="BG57" s="137"/>
      <c r="BH57" s="137"/>
      <c r="BI57" s="137"/>
      <c r="BJ57" s="137"/>
      <c r="BK57" s="137"/>
      <c r="BL57" s="255"/>
      <c r="BM57" s="255"/>
      <c r="BN57" s="227"/>
      <c r="BO57" s="228"/>
      <c r="BP57" s="228"/>
      <c r="BQ57" s="228"/>
      <c r="BR57" s="229"/>
      <c r="BS57" s="230"/>
      <c r="BT57" s="230"/>
      <c r="BU57" s="230"/>
      <c r="BV57" s="230"/>
      <c r="BW57" s="230"/>
      <c r="BX57" s="230"/>
      <c r="BY57" s="230"/>
      <c r="BZ57" s="230"/>
      <c r="CA57" s="230"/>
      <c r="CB57" s="230"/>
      <c r="CC57" s="231"/>
      <c r="CD57" s="231"/>
    </row>
    <row r="58" spans="1:82" ht="9" customHeight="1">
      <c r="A58" s="131"/>
      <c r="B58" s="132"/>
      <c r="C58" s="132"/>
      <c r="D58" s="133"/>
      <c r="E58" s="141"/>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39"/>
      <c r="AI58" s="140"/>
      <c r="AJ58" s="140"/>
      <c r="AK58" s="140"/>
      <c r="AL58" s="140"/>
      <c r="AM58" s="140"/>
      <c r="AN58" s="131"/>
      <c r="AO58" s="132"/>
      <c r="AP58" s="132"/>
      <c r="AQ58" s="132"/>
      <c r="AR58" s="132"/>
      <c r="AS58" s="133"/>
      <c r="AT58" s="148"/>
      <c r="AU58" s="148"/>
      <c r="AV58" s="148"/>
      <c r="AW58" s="148"/>
      <c r="AX58" s="148"/>
      <c r="AY58" s="148"/>
      <c r="AZ58" s="148"/>
      <c r="BA58" s="137">
        <f>+ROUNDUP(AT58*11%,2)</f>
        <v>0</v>
      </c>
      <c r="BB58" s="137"/>
      <c r="BC58" s="137"/>
      <c r="BD58" s="137"/>
      <c r="BE58" s="149"/>
      <c r="BF58" s="137">
        <f>ROUNDUP(AT58*4.5%,2)</f>
        <v>0</v>
      </c>
      <c r="BG58" s="137"/>
      <c r="BH58" s="137"/>
      <c r="BI58" s="137"/>
      <c r="BJ58" s="137"/>
      <c r="BK58" s="137"/>
      <c r="BL58" s="254"/>
      <c r="BM58" s="254"/>
      <c r="BN58" s="224" t="str">
        <f>IF(BL58=0,"0",+ROUNDUP((AT58+BA58)*5%,2))</f>
        <v>0</v>
      </c>
      <c r="BO58" s="225"/>
      <c r="BP58" s="225"/>
      <c r="BQ58" s="225"/>
      <c r="BR58" s="226"/>
      <c r="BS58" s="230" t="str">
        <f>IF(BL58=0,"0",+ROUNDUP((AT58+BA58)*9.975%,2))</f>
        <v>0</v>
      </c>
      <c r="BT58" s="230"/>
      <c r="BU58" s="230"/>
      <c r="BV58" s="230"/>
      <c r="BW58" s="230"/>
      <c r="BX58" s="230">
        <f>AT58-BF58+BN58+BS58-AN59</f>
        <v>0</v>
      </c>
      <c r="BY58" s="230"/>
      <c r="BZ58" s="230"/>
      <c r="CA58" s="230"/>
      <c r="CB58" s="230"/>
      <c r="CC58" s="231"/>
      <c r="CD58" s="231"/>
    </row>
    <row r="59" spans="1:82" ht="9" customHeight="1">
      <c r="A59" s="134"/>
      <c r="B59" s="135"/>
      <c r="C59" s="135"/>
      <c r="D59" s="136"/>
      <c r="E59" s="141"/>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40"/>
      <c r="AE59" s="140"/>
      <c r="AF59" s="140"/>
      <c r="AG59" s="140"/>
      <c r="AH59" s="140"/>
      <c r="AI59" s="140"/>
      <c r="AJ59" s="140"/>
      <c r="AK59" s="140"/>
      <c r="AL59" s="140"/>
      <c r="AM59" s="140"/>
      <c r="AN59" s="142"/>
      <c r="AO59" s="143"/>
      <c r="AP59" s="143"/>
      <c r="AQ59" s="143"/>
      <c r="AR59" s="143"/>
      <c r="AS59" s="144"/>
      <c r="AT59" s="148"/>
      <c r="AU59" s="148"/>
      <c r="AV59" s="148"/>
      <c r="AW59" s="148"/>
      <c r="AX59" s="148"/>
      <c r="AY59" s="148"/>
      <c r="AZ59" s="148"/>
      <c r="BA59" s="137"/>
      <c r="BB59" s="137"/>
      <c r="BC59" s="137"/>
      <c r="BD59" s="137"/>
      <c r="BE59" s="149"/>
      <c r="BF59" s="137"/>
      <c r="BG59" s="137"/>
      <c r="BH59" s="137"/>
      <c r="BI59" s="137"/>
      <c r="BJ59" s="137"/>
      <c r="BK59" s="137"/>
      <c r="BL59" s="255"/>
      <c r="BM59" s="255"/>
      <c r="BN59" s="227"/>
      <c r="BO59" s="228"/>
      <c r="BP59" s="228"/>
      <c r="BQ59" s="228"/>
      <c r="BR59" s="229"/>
      <c r="BS59" s="230"/>
      <c r="BT59" s="230"/>
      <c r="BU59" s="230"/>
      <c r="BV59" s="230"/>
      <c r="BW59" s="230"/>
      <c r="BX59" s="230"/>
      <c r="BY59" s="230"/>
      <c r="BZ59" s="230"/>
      <c r="CA59" s="230"/>
      <c r="CB59" s="230"/>
      <c r="CC59" s="231"/>
      <c r="CD59" s="231"/>
    </row>
    <row r="60" spans="1:82" ht="9" customHeight="1">
      <c r="A60" s="131"/>
      <c r="B60" s="132"/>
      <c r="C60" s="132"/>
      <c r="D60" s="133"/>
      <c r="E60" s="141"/>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39"/>
      <c r="AI60" s="140"/>
      <c r="AJ60" s="140"/>
      <c r="AK60" s="140"/>
      <c r="AL60" s="140"/>
      <c r="AM60" s="140"/>
      <c r="AN60" s="131"/>
      <c r="AO60" s="132"/>
      <c r="AP60" s="132"/>
      <c r="AQ60" s="132"/>
      <c r="AR60" s="132"/>
      <c r="AS60" s="133"/>
      <c r="AT60" s="148"/>
      <c r="AU60" s="148"/>
      <c r="AV60" s="148"/>
      <c r="AW60" s="148"/>
      <c r="AX60" s="148"/>
      <c r="AY60" s="148"/>
      <c r="AZ60" s="148"/>
      <c r="BA60" s="137">
        <f>+ROUNDUP(AT60*11%,2)</f>
        <v>0</v>
      </c>
      <c r="BB60" s="137"/>
      <c r="BC60" s="137"/>
      <c r="BD60" s="137"/>
      <c r="BE60" s="149"/>
      <c r="BF60" s="137">
        <f>ROUNDUP(AT60*4.5%,2)</f>
        <v>0</v>
      </c>
      <c r="BG60" s="137"/>
      <c r="BH60" s="137"/>
      <c r="BI60" s="137"/>
      <c r="BJ60" s="137"/>
      <c r="BK60" s="137"/>
      <c r="BL60" s="254"/>
      <c r="BM60" s="254"/>
      <c r="BN60" s="224" t="str">
        <f>IF(BL60=0,"0",+ROUNDUP((AT60+BA60)*5%,2))</f>
        <v>0</v>
      </c>
      <c r="BO60" s="225"/>
      <c r="BP60" s="225"/>
      <c r="BQ60" s="225"/>
      <c r="BR60" s="226"/>
      <c r="BS60" s="230" t="str">
        <f>IF(BL60=0,"0",+ROUNDUP((AT60+BA60)*9.975%,2))</f>
        <v>0</v>
      </c>
      <c r="BT60" s="230"/>
      <c r="BU60" s="230"/>
      <c r="BV60" s="230"/>
      <c r="BW60" s="230"/>
      <c r="BX60" s="230">
        <f>AT60-BF60+BN60+BS60-AN61</f>
        <v>0</v>
      </c>
      <c r="BY60" s="230"/>
      <c r="BZ60" s="230"/>
      <c r="CA60" s="230"/>
      <c r="CB60" s="230"/>
      <c r="CC60" s="231"/>
      <c r="CD60" s="231"/>
    </row>
    <row r="61" spans="1:82" ht="9" customHeight="1">
      <c r="A61" s="134"/>
      <c r="B61" s="135"/>
      <c r="C61" s="135"/>
      <c r="D61" s="136"/>
      <c r="E61" s="141"/>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40"/>
      <c r="AE61" s="140"/>
      <c r="AF61" s="140"/>
      <c r="AG61" s="140"/>
      <c r="AH61" s="140"/>
      <c r="AI61" s="140"/>
      <c r="AJ61" s="140"/>
      <c r="AK61" s="140"/>
      <c r="AL61" s="140"/>
      <c r="AM61" s="140"/>
      <c r="AN61" s="142"/>
      <c r="AO61" s="143"/>
      <c r="AP61" s="143"/>
      <c r="AQ61" s="143"/>
      <c r="AR61" s="143"/>
      <c r="AS61" s="144"/>
      <c r="AT61" s="148"/>
      <c r="AU61" s="148"/>
      <c r="AV61" s="148"/>
      <c r="AW61" s="148"/>
      <c r="AX61" s="148"/>
      <c r="AY61" s="148"/>
      <c r="AZ61" s="148"/>
      <c r="BA61" s="137"/>
      <c r="BB61" s="137"/>
      <c r="BC61" s="137"/>
      <c r="BD61" s="137"/>
      <c r="BE61" s="149"/>
      <c r="BF61" s="137"/>
      <c r="BG61" s="137"/>
      <c r="BH61" s="137"/>
      <c r="BI61" s="137"/>
      <c r="BJ61" s="137"/>
      <c r="BK61" s="137"/>
      <c r="BL61" s="255"/>
      <c r="BM61" s="255"/>
      <c r="BN61" s="227"/>
      <c r="BO61" s="228"/>
      <c r="BP61" s="228"/>
      <c r="BQ61" s="228"/>
      <c r="BR61" s="229"/>
      <c r="BS61" s="230"/>
      <c r="BT61" s="230"/>
      <c r="BU61" s="230"/>
      <c r="BV61" s="230"/>
      <c r="BW61" s="230"/>
      <c r="BX61" s="230"/>
      <c r="BY61" s="230"/>
      <c r="BZ61" s="230"/>
      <c r="CA61" s="230"/>
      <c r="CB61" s="230"/>
      <c r="CC61" s="231"/>
      <c r="CD61" s="231"/>
    </row>
    <row r="62" spans="1:82" ht="9" customHeight="1">
      <c r="A62" s="131"/>
      <c r="B62" s="132"/>
      <c r="C62" s="132"/>
      <c r="D62" s="133"/>
      <c r="E62" s="141"/>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40"/>
      <c r="AE62" s="140"/>
      <c r="AF62" s="140"/>
      <c r="AG62" s="140"/>
      <c r="AH62" s="139"/>
      <c r="AI62" s="140"/>
      <c r="AJ62" s="140"/>
      <c r="AK62" s="140"/>
      <c r="AL62" s="140"/>
      <c r="AM62" s="140"/>
      <c r="AN62" s="131"/>
      <c r="AO62" s="132"/>
      <c r="AP62" s="132"/>
      <c r="AQ62" s="132"/>
      <c r="AR62" s="132"/>
      <c r="AS62" s="133"/>
      <c r="AT62" s="148"/>
      <c r="AU62" s="148"/>
      <c r="AV62" s="148"/>
      <c r="AW62" s="148"/>
      <c r="AX62" s="148"/>
      <c r="AY62" s="148"/>
      <c r="AZ62" s="148"/>
      <c r="BA62" s="137">
        <f>+ROUNDUP(AT62*11%,2)</f>
        <v>0</v>
      </c>
      <c r="BB62" s="137"/>
      <c r="BC62" s="137"/>
      <c r="BD62" s="137"/>
      <c r="BE62" s="149"/>
      <c r="BF62" s="137">
        <f>ROUNDUP(AT62*4.5%,2)</f>
        <v>0</v>
      </c>
      <c r="BG62" s="137"/>
      <c r="BH62" s="137"/>
      <c r="BI62" s="137"/>
      <c r="BJ62" s="137"/>
      <c r="BK62" s="137"/>
      <c r="BL62" s="254"/>
      <c r="BM62" s="254"/>
      <c r="BN62" s="224" t="str">
        <f>IF(BL62=0,"0",+ROUNDUP((AT62+BA62)*5%,2))</f>
        <v>0</v>
      </c>
      <c r="BO62" s="225"/>
      <c r="BP62" s="225"/>
      <c r="BQ62" s="225"/>
      <c r="BR62" s="226"/>
      <c r="BS62" s="230" t="str">
        <f>IF(BL62=0,"0",+ROUNDUP((AT62+BA62)*9.975%,2))</f>
        <v>0</v>
      </c>
      <c r="BT62" s="230"/>
      <c r="BU62" s="230"/>
      <c r="BV62" s="230"/>
      <c r="BW62" s="230"/>
      <c r="BX62" s="230">
        <f>AT62-BF62+BN62+BS62-AN63</f>
        <v>0</v>
      </c>
      <c r="BY62" s="230"/>
      <c r="BZ62" s="230"/>
      <c r="CA62" s="230"/>
      <c r="CB62" s="230"/>
      <c r="CC62" s="231"/>
      <c r="CD62" s="231"/>
    </row>
    <row r="63" spans="1:82" ht="9" customHeight="1">
      <c r="A63" s="134"/>
      <c r="B63" s="135"/>
      <c r="C63" s="135"/>
      <c r="D63" s="136"/>
      <c r="E63" s="141"/>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40"/>
      <c r="AE63" s="140"/>
      <c r="AF63" s="140"/>
      <c r="AG63" s="140"/>
      <c r="AH63" s="140"/>
      <c r="AI63" s="140"/>
      <c r="AJ63" s="140"/>
      <c r="AK63" s="140"/>
      <c r="AL63" s="140"/>
      <c r="AM63" s="140"/>
      <c r="AN63" s="142"/>
      <c r="AO63" s="143"/>
      <c r="AP63" s="143"/>
      <c r="AQ63" s="143"/>
      <c r="AR63" s="143"/>
      <c r="AS63" s="144"/>
      <c r="AT63" s="148"/>
      <c r="AU63" s="148"/>
      <c r="AV63" s="148"/>
      <c r="AW63" s="148"/>
      <c r="AX63" s="148"/>
      <c r="AY63" s="148"/>
      <c r="AZ63" s="148"/>
      <c r="BA63" s="137"/>
      <c r="BB63" s="137"/>
      <c r="BC63" s="137"/>
      <c r="BD63" s="137"/>
      <c r="BE63" s="149"/>
      <c r="BF63" s="137"/>
      <c r="BG63" s="137"/>
      <c r="BH63" s="137"/>
      <c r="BI63" s="137"/>
      <c r="BJ63" s="137"/>
      <c r="BK63" s="137"/>
      <c r="BL63" s="255"/>
      <c r="BM63" s="255"/>
      <c r="BN63" s="227"/>
      <c r="BO63" s="228"/>
      <c r="BP63" s="228"/>
      <c r="BQ63" s="228"/>
      <c r="BR63" s="229"/>
      <c r="BS63" s="230"/>
      <c r="BT63" s="230"/>
      <c r="BU63" s="230"/>
      <c r="BV63" s="230"/>
      <c r="BW63" s="230"/>
      <c r="BX63" s="230"/>
      <c r="BY63" s="230"/>
      <c r="BZ63" s="230"/>
      <c r="CA63" s="230"/>
      <c r="CB63" s="230"/>
      <c r="CC63" s="231"/>
      <c r="CD63" s="231"/>
    </row>
    <row r="64" spans="1:82" ht="9" customHeight="1">
      <c r="A64" s="131"/>
      <c r="B64" s="132"/>
      <c r="C64" s="132"/>
      <c r="D64" s="133"/>
      <c r="E64" s="141"/>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40"/>
      <c r="AE64" s="140"/>
      <c r="AF64" s="140"/>
      <c r="AG64" s="140"/>
      <c r="AH64" s="139"/>
      <c r="AI64" s="140"/>
      <c r="AJ64" s="140"/>
      <c r="AK64" s="140"/>
      <c r="AL64" s="140"/>
      <c r="AM64" s="140"/>
      <c r="AN64" s="131"/>
      <c r="AO64" s="132"/>
      <c r="AP64" s="132"/>
      <c r="AQ64" s="132"/>
      <c r="AR64" s="132"/>
      <c r="AS64" s="133"/>
      <c r="AT64" s="148"/>
      <c r="AU64" s="148"/>
      <c r="AV64" s="148"/>
      <c r="AW64" s="148"/>
      <c r="AX64" s="148"/>
      <c r="AY64" s="148"/>
      <c r="AZ64" s="148"/>
      <c r="BA64" s="137">
        <f>+ROUNDUP(AT64*11%,2)</f>
        <v>0</v>
      </c>
      <c r="BB64" s="137"/>
      <c r="BC64" s="137"/>
      <c r="BD64" s="137"/>
      <c r="BE64" s="149"/>
      <c r="BF64" s="137">
        <f>ROUNDUP(AT64*4.5%,2)</f>
        <v>0</v>
      </c>
      <c r="BG64" s="137"/>
      <c r="BH64" s="137"/>
      <c r="BI64" s="137"/>
      <c r="BJ64" s="137"/>
      <c r="BK64" s="137"/>
      <c r="BL64" s="254"/>
      <c r="BM64" s="254"/>
      <c r="BN64" s="224" t="str">
        <f>IF(BL64=0,"0",+ROUNDUP((AT64+BA64)*5%,2))</f>
        <v>0</v>
      </c>
      <c r="BO64" s="225"/>
      <c r="BP64" s="225"/>
      <c r="BQ64" s="225"/>
      <c r="BR64" s="226"/>
      <c r="BS64" s="230" t="str">
        <f>IF(BL64=0,"0",+ROUNDUP((AT64+BA64)*9.975%,2))</f>
        <v>0</v>
      </c>
      <c r="BT64" s="230"/>
      <c r="BU64" s="230"/>
      <c r="BV64" s="230"/>
      <c r="BW64" s="230"/>
      <c r="BX64" s="230">
        <f>AT64-BF64+BN64+BS64-AN65</f>
        <v>0</v>
      </c>
      <c r="BY64" s="230"/>
      <c r="BZ64" s="230"/>
      <c r="CA64" s="230"/>
      <c r="CB64" s="230"/>
      <c r="CC64" s="231"/>
      <c r="CD64" s="231"/>
    </row>
    <row r="65" spans="1:82" ht="9" customHeight="1">
      <c r="A65" s="134"/>
      <c r="B65" s="135"/>
      <c r="C65" s="135"/>
      <c r="D65" s="136"/>
      <c r="E65" s="141"/>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40"/>
      <c r="AE65" s="140"/>
      <c r="AF65" s="140"/>
      <c r="AG65" s="140"/>
      <c r="AH65" s="140"/>
      <c r="AI65" s="140"/>
      <c r="AJ65" s="140"/>
      <c r="AK65" s="140"/>
      <c r="AL65" s="140"/>
      <c r="AM65" s="140"/>
      <c r="AN65" s="142"/>
      <c r="AO65" s="143"/>
      <c r="AP65" s="143"/>
      <c r="AQ65" s="143"/>
      <c r="AR65" s="143"/>
      <c r="AS65" s="144"/>
      <c r="AT65" s="148"/>
      <c r="AU65" s="148"/>
      <c r="AV65" s="148"/>
      <c r="AW65" s="148"/>
      <c r="AX65" s="148"/>
      <c r="AY65" s="148"/>
      <c r="AZ65" s="148"/>
      <c r="BA65" s="137"/>
      <c r="BB65" s="137"/>
      <c r="BC65" s="137"/>
      <c r="BD65" s="137"/>
      <c r="BE65" s="149"/>
      <c r="BF65" s="137"/>
      <c r="BG65" s="137"/>
      <c r="BH65" s="137"/>
      <c r="BI65" s="137"/>
      <c r="BJ65" s="137"/>
      <c r="BK65" s="137"/>
      <c r="BL65" s="255"/>
      <c r="BM65" s="255"/>
      <c r="BN65" s="227"/>
      <c r="BO65" s="228"/>
      <c r="BP65" s="228"/>
      <c r="BQ65" s="228"/>
      <c r="BR65" s="229"/>
      <c r="BS65" s="230"/>
      <c r="BT65" s="230"/>
      <c r="BU65" s="230"/>
      <c r="BV65" s="230"/>
      <c r="BW65" s="230"/>
      <c r="BX65" s="230"/>
      <c r="BY65" s="230"/>
      <c r="BZ65" s="230"/>
      <c r="CA65" s="230"/>
      <c r="CB65" s="230"/>
      <c r="CC65" s="231"/>
      <c r="CD65" s="231"/>
    </row>
    <row r="66" spans="1:82" ht="9" customHeight="1">
      <c r="A66" s="131"/>
      <c r="B66" s="132"/>
      <c r="C66" s="132"/>
      <c r="D66" s="133"/>
      <c r="E66" s="141"/>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39"/>
      <c r="AI66" s="140"/>
      <c r="AJ66" s="140"/>
      <c r="AK66" s="140"/>
      <c r="AL66" s="140"/>
      <c r="AM66" s="140"/>
      <c r="AN66" s="131"/>
      <c r="AO66" s="132"/>
      <c r="AP66" s="132"/>
      <c r="AQ66" s="132"/>
      <c r="AR66" s="132"/>
      <c r="AS66" s="133"/>
      <c r="AT66" s="148"/>
      <c r="AU66" s="148"/>
      <c r="AV66" s="148"/>
      <c r="AW66" s="148"/>
      <c r="AX66" s="148"/>
      <c r="AY66" s="148"/>
      <c r="AZ66" s="148"/>
      <c r="BA66" s="137">
        <f>+ROUNDUP(AT66*11%,2)</f>
        <v>0</v>
      </c>
      <c r="BB66" s="137"/>
      <c r="BC66" s="137"/>
      <c r="BD66" s="137"/>
      <c r="BE66" s="149"/>
      <c r="BF66" s="137">
        <f>ROUNDUP(AT66*4.5%,2)</f>
        <v>0</v>
      </c>
      <c r="BG66" s="137"/>
      <c r="BH66" s="137"/>
      <c r="BI66" s="137"/>
      <c r="BJ66" s="137"/>
      <c r="BK66" s="137"/>
      <c r="BL66" s="254"/>
      <c r="BM66" s="254"/>
      <c r="BN66" s="224" t="str">
        <f>IF(BL66=0,"0",+ROUNDUP((AT66+BA66)*5%,2))</f>
        <v>0</v>
      </c>
      <c r="BO66" s="225"/>
      <c r="BP66" s="225"/>
      <c r="BQ66" s="225"/>
      <c r="BR66" s="226"/>
      <c r="BS66" s="230" t="str">
        <f>IF(BL66=0,"0",+ROUNDUP((AT66+BA66)*9.975%,2))</f>
        <v>0</v>
      </c>
      <c r="BT66" s="230"/>
      <c r="BU66" s="230"/>
      <c r="BV66" s="230"/>
      <c r="BW66" s="230"/>
      <c r="BX66" s="230">
        <f>AT66-BF66+BN66+BS66-AN67</f>
        <v>0</v>
      </c>
      <c r="BY66" s="230"/>
      <c r="BZ66" s="230"/>
      <c r="CA66" s="230"/>
      <c r="CB66" s="230"/>
      <c r="CC66" s="231"/>
      <c r="CD66" s="231"/>
    </row>
    <row r="67" spans="1:82" ht="9" customHeight="1">
      <c r="A67" s="134"/>
      <c r="B67" s="135"/>
      <c r="C67" s="135"/>
      <c r="D67" s="136"/>
      <c r="E67" s="141"/>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0"/>
      <c r="AJ67" s="140"/>
      <c r="AK67" s="140"/>
      <c r="AL67" s="140"/>
      <c r="AM67" s="140"/>
      <c r="AN67" s="142"/>
      <c r="AO67" s="143"/>
      <c r="AP67" s="143"/>
      <c r="AQ67" s="143"/>
      <c r="AR67" s="143"/>
      <c r="AS67" s="144"/>
      <c r="AT67" s="148"/>
      <c r="AU67" s="148"/>
      <c r="AV67" s="148"/>
      <c r="AW67" s="148"/>
      <c r="AX67" s="148"/>
      <c r="AY67" s="148"/>
      <c r="AZ67" s="148"/>
      <c r="BA67" s="137"/>
      <c r="BB67" s="137"/>
      <c r="BC67" s="137"/>
      <c r="BD67" s="137"/>
      <c r="BE67" s="149"/>
      <c r="BF67" s="137"/>
      <c r="BG67" s="137"/>
      <c r="BH67" s="137"/>
      <c r="BI67" s="137"/>
      <c r="BJ67" s="137"/>
      <c r="BK67" s="137"/>
      <c r="BL67" s="255"/>
      <c r="BM67" s="255"/>
      <c r="BN67" s="227"/>
      <c r="BO67" s="228"/>
      <c r="BP67" s="228"/>
      <c r="BQ67" s="228"/>
      <c r="BR67" s="229"/>
      <c r="BS67" s="230"/>
      <c r="BT67" s="230"/>
      <c r="BU67" s="230"/>
      <c r="BV67" s="230"/>
      <c r="BW67" s="230"/>
      <c r="BX67" s="230"/>
      <c r="BY67" s="230"/>
      <c r="BZ67" s="230"/>
      <c r="CA67" s="230"/>
      <c r="CB67" s="230"/>
      <c r="CC67" s="231"/>
      <c r="CD67" s="231"/>
    </row>
    <row r="68" spans="1:82" ht="9" customHeight="1">
      <c r="A68" s="131"/>
      <c r="B68" s="132"/>
      <c r="C68" s="132"/>
      <c r="D68" s="133"/>
      <c r="E68" s="141"/>
      <c r="F68" s="140"/>
      <c r="G68" s="140"/>
      <c r="H68" s="140"/>
      <c r="I68" s="140"/>
      <c r="J68" s="140"/>
      <c r="K68" s="140"/>
      <c r="L68" s="140"/>
      <c r="M68" s="140"/>
      <c r="N68" s="140"/>
      <c r="O68" s="140"/>
      <c r="P68" s="140"/>
      <c r="Q68" s="140"/>
      <c r="R68" s="140"/>
      <c r="S68" s="140"/>
      <c r="T68" s="140"/>
      <c r="U68" s="140"/>
      <c r="V68" s="140"/>
      <c r="W68" s="140"/>
      <c r="X68" s="140"/>
      <c r="Y68" s="140"/>
      <c r="Z68" s="140"/>
      <c r="AA68" s="140"/>
      <c r="AB68" s="140"/>
      <c r="AC68" s="140"/>
      <c r="AD68" s="140"/>
      <c r="AE68" s="140"/>
      <c r="AF68" s="140"/>
      <c r="AG68" s="140"/>
      <c r="AH68" s="139"/>
      <c r="AI68" s="140"/>
      <c r="AJ68" s="140"/>
      <c r="AK68" s="140"/>
      <c r="AL68" s="140"/>
      <c r="AM68" s="140"/>
      <c r="AN68" s="131"/>
      <c r="AO68" s="132"/>
      <c r="AP68" s="132"/>
      <c r="AQ68" s="132"/>
      <c r="AR68" s="132"/>
      <c r="AS68" s="133"/>
      <c r="AT68" s="148"/>
      <c r="AU68" s="148"/>
      <c r="AV68" s="148"/>
      <c r="AW68" s="148"/>
      <c r="AX68" s="148"/>
      <c r="AY68" s="148"/>
      <c r="AZ68" s="148"/>
      <c r="BA68" s="137">
        <f>+ROUNDUP(AT68*11%,2)</f>
        <v>0</v>
      </c>
      <c r="BB68" s="137"/>
      <c r="BC68" s="137"/>
      <c r="BD68" s="137"/>
      <c r="BE68" s="149"/>
      <c r="BF68" s="137">
        <f>ROUNDUP(AT68*4.5%,2)</f>
        <v>0</v>
      </c>
      <c r="BG68" s="137"/>
      <c r="BH68" s="137"/>
      <c r="BI68" s="137"/>
      <c r="BJ68" s="137"/>
      <c r="BK68" s="137"/>
      <c r="BL68" s="254"/>
      <c r="BM68" s="254"/>
      <c r="BN68" s="224" t="str">
        <f>IF(BL68=0,"0",+ROUNDUP((AT68+BA68)*5%,2))</f>
        <v>0</v>
      </c>
      <c r="BO68" s="225"/>
      <c r="BP68" s="225"/>
      <c r="BQ68" s="225"/>
      <c r="BR68" s="226"/>
      <c r="BS68" s="230" t="str">
        <f>IF(BL68=0,"0",+ROUNDUP((AT68+BA68)*9.975%,2))</f>
        <v>0</v>
      </c>
      <c r="BT68" s="230"/>
      <c r="BU68" s="230"/>
      <c r="BV68" s="230"/>
      <c r="BW68" s="230"/>
      <c r="BX68" s="230">
        <f>AT68-BF68+BN68+BS68-AN69</f>
        <v>0</v>
      </c>
      <c r="BY68" s="230"/>
      <c r="BZ68" s="230"/>
      <c r="CA68" s="230"/>
      <c r="CB68" s="230"/>
      <c r="CC68" s="231"/>
      <c r="CD68" s="231"/>
    </row>
    <row r="69" spans="1:82" ht="9" customHeight="1">
      <c r="A69" s="134"/>
      <c r="B69" s="135"/>
      <c r="C69" s="135"/>
      <c r="D69" s="136"/>
      <c r="E69" s="141"/>
      <c r="F69" s="140"/>
      <c r="G69" s="140"/>
      <c r="H69" s="140"/>
      <c r="I69" s="140"/>
      <c r="J69" s="140"/>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40"/>
      <c r="AH69" s="140"/>
      <c r="AI69" s="140"/>
      <c r="AJ69" s="140"/>
      <c r="AK69" s="140"/>
      <c r="AL69" s="140"/>
      <c r="AM69" s="140"/>
      <c r="AN69" s="142"/>
      <c r="AO69" s="143"/>
      <c r="AP69" s="143"/>
      <c r="AQ69" s="143"/>
      <c r="AR69" s="143"/>
      <c r="AS69" s="144"/>
      <c r="AT69" s="148"/>
      <c r="AU69" s="148"/>
      <c r="AV69" s="148"/>
      <c r="AW69" s="148"/>
      <c r="AX69" s="148"/>
      <c r="AY69" s="148"/>
      <c r="AZ69" s="148"/>
      <c r="BA69" s="137"/>
      <c r="BB69" s="137"/>
      <c r="BC69" s="137"/>
      <c r="BD69" s="137"/>
      <c r="BE69" s="149"/>
      <c r="BF69" s="137"/>
      <c r="BG69" s="137"/>
      <c r="BH69" s="137"/>
      <c r="BI69" s="137"/>
      <c r="BJ69" s="137"/>
      <c r="BK69" s="137"/>
      <c r="BL69" s="255"/>
      <c r="BM69" s="255"/>
      <c r="BN69" s="227"/>
      <c r="BO69" s="228"/>
      <c r="BP69" s="228"/>
      <c r="BQ69" s="228"/>
      <c r="BR69" s="229"/>
      <c r="BS69" s="230"/>
      <c r="BT69" s="230"/>
      <c r="BU69" s="230"/>
      <c r="BV69" s="230"/>
      <c r="BW69" s="230"/>
      <c r="BX69" s="230"/>
      <c r="BY69" s="230"/>
      <c r="BZ69" s="230"/>
      <c r="CA69" s="230"/>
      <c r="CB69" s="230"/>
      <c r="CC69" s="231"/>
      <c r="CD69" s="231"/>
    </row>
    <row r="70" spans="1:82" ht="9" customHeight="1">
      <c r="A70" s="131"/>
      <c r="B70" s="132"/>
      <c r="C70" s="132"/>
      <c r="D70" s="133"/>
      <c r="E70" s="141"/>
      <c r="F70" s="140"/>
      <c r="G70" s="140"/>
      <c r="H70" s="140"/>
      <c r="I70" s="140"/>
      <c r="J70" s="140"/>
      <c r="K70" s="140"/>
      <c r="L70" s="140"/>
      <c r="M70" s="140"/>
      <c r="N70" s="140"/>
      <c r="O70" s="140"/>
      <c r="P70" s="140"/>
      <c r="Q70" s="140"/>
      <c r="R70" s="140"/>
      <c r="S70" s="140"/>
      <c r="T70" s="140"/>
      <c r="U70" s="140"/>
      <c r="V70" s="140"/>
      <c r="W70" s="140"/>
      <c r="X70" s="140"/>
      <c r="Y70" s="140"/>
      <c r="Z70" s="140"/>
      <c r="AA70" s="140"/>
      <c r="AB70" s="140"/>
      <c r="AC70" s="140"/>
      <c r="AD70" s="140"/>
      <c r="AE70" s="140"/>
      <c r="AF70" s="140"/>
      <c r="AG70" s="140"/>
      <c r="AH70" s="139"/>
      <c r="AI70" s="140"/>
      <c r="AJ70" s="140"/>
      <c r="AK70" s="140"/>
      <c r="AL70" s="140"/>
      <c r="AM70" s="140"/>
      <c r="AN70" s="131"/>
      <c r="AO70" s="132"/>
      <c r="AP70" s="132"/>
      <c r="AQ70" s="132"/>
      <c r="AR70" s="132"/>
      <c r="AS70" s="133"/>
      <c r="AT70" s="148"/>
      <c r="AU70" s="148"/>
      <c r="AV70" s="148"/>
      <c r="AW70" s="148"/>
      <c r="AX70" s="148"/>
      <c r="AY70" s="148"/>
      <c r="AZ70" s="148"/>
      <c r="BA70" s="137">
        <f>+ROUNDUP(AT70*11%,2)</f>
        <v>0</v>
      </c>
      <c r="BB70" s="137"/>
      <c r="BC70" s="137"/>
      <c r="BD70" s="137"/>
      <c r="BE70" s="149"/>
      <c r="BF70" s="137">
        <f>ROUNDUP(AT70*4.5%,2)</f>
        <v>0</v>
      </c>
      <c r="BG70" s="137"/>
      <c r="BH70" s="137"/>
      <c r="BI70" s="137"/>
      <c r="BJ70" s="137"/>
      <c r="BK70" s="137"/>
      <c r="BL70" s="254"/>
      <c r="BM70" s="254"/>
      <c r="BN70" s="224" t="str">
        <f>IF(BL70=0,"0",+ROUNDUP((AT70+BA70)*5%,2))</f>
        <v>0</v>
      </c>
      <c r="BO70" s="225"/>
      <c r="BP70" s="225"/>
      <c r="BQ70" s="225"/>
      <c r="BR70" s="226"/>
      <c r="BS70" s="230" t="str">
        <f>IF(BL70=0,"0",+ROUNDUP((AT70+BA70)*9.975%,2))</f>
        <v>0</v>
      </c>
      <c r="BT70" s="230"/>
      <c r="BU70" s="230"/>
      <c r="BV70" s="230"/>
      <c r="BW70" s="230"/>
      <c r="BX70" s="230">
        <f>AT70-BF70+BN70+BS70-AN71</f>
        <v>0</v>
      </c>
      <c r="BY70" s="230"/>
      <c r="BZ70" s="230"/>
      <c r="CA70" s="230"/>
      <c r="CB70" s="230"/>
      <c r="CC70" s="231"/>
      <c r="CD70" s="231"/>
    </row>
    <row r="71" spans="1:82" ht="9" customHeight="1">
      <c r="A71" s="134"/>
      <c r="B71" s="135"/>
      <c r="C71" s="135"/>
      <c r="D71" s="136"/>
      <c r="E71" s="141"/>
      <c r="F71" s="140"/>
      <c r="G71" s="140"/>
      <c r="H71" s="140"/>
      <c r="I71" s="140"/>
      <c r="J71" s="140"/>
      <c r="K71" s="140"/>
      <c r="L71" s="140"/>
      <c r="M71" s="140"/>
      <c r="N71" s="140"/>
      <c r="O71" s="140"/>
      <c r="P71" s="140"/>
      <c r="Q71" s="140"/>
      <c r="R71" s="140"/>
      <c r="S71" s="140"/>
      <c r="T71" s="140"/>
      <c r="U71" s="140"/>
      <c r="V71" s="140"/>
      <c r="W71" s="140"/>
      <c r="X71" s="140"/>
      <c r="Y71" s="140"/>
      <c r="Z71" s="140"/>
      <c r="AA71" s="140"/>
      <c r="AB71" s="140"/>
      <c r="AC71" s="140"/>
      <c r="AD71" s="140"/>
      <c r="AE71" s="140"/>
      <c r="AF71" s="140"/>
      <c r="AG71" s="140"/>
      <c r="AH71" s="140"/>
      <c r="AI71" s="140"/>
      <c r="AJ71" s="140"/>
      <c r="AK71" s="140"/>
      <c r="AL71" s="140"/>
      <c r="AM71" s="140"/>
      <c r="AN71" s="142"/>
      <c r="AO71" s="143"/>
      <c r="AP71" s="143"/>
      <c r="AQ71" s="143"/>
      <c r="AR71" s="143"/>
      <c r="AS71" s="144"/>
      <c r="AT71" s="148"/>
      <c r="AU71" s="148"/>
      <c r="AV71" s="148"/>
      <c r="AW71" s="148"/>
      <c r="AX71" s="148"/>
      <c r="AY71" s="148"/>
      <c r="AZ71" s="148"/>
      <c r="BA71" s="137"/>
      <c r="BB71" s="137"/>
      <c r="BC71" s="137"/>
      <c r="BD71" s="137"/>
      <c r="BE71" s="149"/>
      <c r="BF71" s="137"/>
      <c r="BG71" s="137"/>
      <c r="BH71" s="137"/>
      <c r="BI71" s="137"/>
      <c r="BJ71" s="137"/>
      <c r="BK71" s="137"/>
      <c r="BL71" s="255"/>
      <c r="BM71" s="255"/>
      <c r="BN71" s="227"/>
      <c r="BO71" s="228"/>
      <c r="BP71" s="228"/>
      <c r="BQ71" s="228"/>
      <c r="BR71" s="229"/>
      <c r="BS71" s="230"/>
      <c r="BT71" s="230"/>
      <c r="BU71" s="230"/>
      <c r="BV71" s="230"/>
      <c r="BW71" s="230"/>
      <c r="BX71" s="230"/>
      <c r="BY71" s="230"/>
      <c r="BZ71" s="230"/>
      <c r="CA71" s="230"/>
      <c r="CB71" s="230"/>
      <c r="CC71" s="231"/>
      <c r="CD71" s="231"/>
    </row>
    <row r="72" spans="1:82" ht="9" customHeight="1">
      <c r="A72" s="131"/>
      <c r="B72" s="132"/>
      <c r="C72" s="132"/>
      <c r="D72" s="133"/>
      <c r="E72" s="141"/>
      <c r="F72" s="140"/>
      <c r="G72" s="140"/>
      <c r="H72" s="140"/>
      <c r="I72" s="140"/>
      <c r="J72" s="140"/>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40"/>
      <c r="AH72" s="139"/>
      <c r="AI72" s="140"/>
      <c r="AJ72" s="140"/>
      <c r="AK72" s="140"/>
      <c r="AL72" s="140"/>
      <c r="AM72" s="140"/>
      <c r="AN72" s="131"/>
      <c r="AO72" s="132"/>
      <c r="AP72" s="132"/>
      <c r="AQ72" s="132"/>
      <c r="AR72" s="132"/>
      <c r="AS72" s="133"/>
      <c r="AT72" s="148"/>
      <c r="AU72" s="148"/>
      <c r="AV72" s="148"/>
      <c r="AW72" s="148"/>
      <c r="AX72" s="148"/>
      <c r="AY72" s="148"/>
      <c r="AZ72" s="148"/>
      <c r="BA72" s="137">
        <f>+ROUNDUP(AT72*11%,2)</f>
        <v>0</v>
      </c>
      <c r="BB72" s="137"/>
      <c r="BC72" s="137"/>
      <c r="BD72" s="137"/>
      <c r="BE72" s="149"/>
      <c r="BF72" s="137">
        <f>ROUNDUP(AT72*4.5%,2)</f>
        <v>0</v>
      </c>
      <c r="BG72" s="137"/>
      <c r="BH72" s="137"/>
      <c r="BI72" s="137"/>
      <c r="BJ72" s="137"/>
      <c r="BK72" s="137"/>
      <c r="BL72" s="254"/>
      <c r="BM72" s="254"/>
      <c r="BN72" s="224" t="str">
        <f>IF(BL72=0,"0",+ROUNDUP((AT72+BA72)*5%,2))</f>
        <v>0</v>
      </c>
      <c r="BO72" s="225"/>
      <c r="BP72" s="225"/>
      <c r="BQ72" s="225"/>
      <c r="BR72" s="226"/>
      <c r="BS72" s="230" t="str">
        <f>IF(BL72=0,"0",+ROUNDUP((AT72+BA72)*9.975%,2))</f>
        <v>0</v>
      </c>
      <c r="BT72" s="230"/>
      <c r="BU72" s="230"/>
      <c r="BV72" s="230"/>
      <c r="BW72" s="230"/>
      <c r="BX72" s="230">
        <f>AT72-BF72+BN72+BS72-AN73</f>
        <v>0</v>
      </c>
      <c r="BY72" s="230"/>
      <c r="BZ72" s="230"/>
      <c r="CA72" s="230"/>
      <c r="CB72" s="230"/>
      <c r="CC72" s="231"/>
      <c r="CD72" s="231"/>
    </row>
    <row r="73" spans="1:82" ht="9" customHeight="1">
      <c r="A73" s="134"/>
      <c r="B73" s="135"/>
      <c r="C73" s="135"/>
      <c r="D73" s="136"/>
      <c r="E73" s="141"/>
      <c r="F73" s="140"/>
      <c r="G73" s="140"/>
      <c r="H73" s="140"/>
      <c r="I73" s="140"/>
      <c r="J73" s="140"/>
      <c r="K73" s="140"/>
      <c r="L73" s="140"/>
      <c r="M73" s="140"/>
      <c r="N73" s="140"/>
      <c r="O73" s="140"/>
      <c r="P73" s="140"/>
      <c r="Q73" s="140"/>
      <c r="R73" s="140"/>
      <c r="S73" s="140"/>
      <c r="T73" s="140"/>
      <c r="U73" s="140"/>
      <c r="V73" s="140"/>
      <c r="W73" s="140"/>
      <c r="X73" s="140"/>
      <c r="Y73" s="140"/>
      <c r="Z73" s="140"/>
      <c r="AA73" s="140"/>
      <c r="AB73" s="140"/>
      <c r="AC73" s="140"/>
      <c r="AD73" s="140"/>
      <c r="AE73" s="140"/>
      <c r="AF73" s="140"/>
      <c r="AG73" s="140"/>
      <c r="AH73" s="140"/>
      <c r="AI73" s="140"/>
      <c r="AJ73" s="140"/>
      <c r="AK73" s="140"/>
      <c r="AL73" s="140"/>
      <c r="AM73" s="140"/>
      <c r="AN73" s="142"/>
      <c r="AO73" s="143"/>
      <c r="AP73" s="143"/>
      <c r="AQ73" s="143"/>
      <c r="AR73" s="143"/>
      <c r="AS73" s="144"/>
      <c r="AT73" s="148"/>
      <c r="AU73" s="148"/>
      <c r="AV73" s="148"/>
      <c r="AW73" s="148"/>
      <c r="AX73" s="148"/>
      <c r="AY73" s="148"/>
      <c r="AZ73" s="148"/>
      <c r="BA73" s="137"/>
      <c r="BB73" s="137"/>
      <c r="BC73" s="137"/>
      <c r="BD73" s="137"/>
      <c r="BE73" s="149"/>
      <c r="BF73" s="137"/>
      <c r="BG73" s="137"/>
      <c r="BH73" s="137"/>
      <c r="BI73" s="137"/>
      <c r="BJ73" s="137"/>
      <c r="BK73" s="137"/>
      <c r="BL73" s="255"/>
      <c r="BM73" s="255"/>
      <c r="BN73" s="227"/>
      <c r="BO73" s="228"/>
      <c r="BP73" s="228"/>
      <c r="BQ73" s="228"/>
      <c r="BR73" s="229"/>
      <c r="BS73" s="230"/>
      <c r="BT73" s="230"/>
      <c r="BU73" s="230"/>
      <c r="BV73" s="230"/>
      <c r="BW73" s="230"/>
      <c r="BX73" s="230"/>
      <c r="BY73" s="230"/>
      <c r="BZ73" s="230"/>
      <c r="CA73" s="230"/>
      <c r="CB73" s="230"/>
      <c r="CC73" s="231"/>
      <c r="CD73" s="231"/>
    </row>
    <row r="74" spans="1:82" ht="9" customHeight="1">
      <c r="A74" s="131"/>
      <c r="B74" s="132"/>
      <c r="C74" s="132"/>
      <c r="D74" s="133"/>
      <c r="E74" s="141"/>
      <c r="F74" s="140"/>
      <c r="G74" s="140"/>
      <c r="H74" s="140"/>
      <c r="I74" s="140"/>
      <c r="J74" s="140"/>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40"/>
      <c r="AH74" s="139"/>
      <c r="AI74" s="140"/>
      <c r="AJ74" s="140"/>
      <c r="AK74" s="140"/>
      <c r="AL74" s="140"/>
      <c r="AM74" s="140"/>
      <c r="AN74" s="131"/>
      <c r="AO74" s="132"/>
      <c r="AP74" s="132"/>
      <c r="AQ74" s="132"/>
      <c r="AR74" s="132"/>
      <c r="AS74" s="133"/>
      <c r="AT74" s="148"/>
      <c r="AU74" s="148"/>
      <c r="AV74" s="148"/>
      <c r="AW74" s="148"/>
      <c r="AX74" s="148"/>
      <c r="AY74" s="148"/>
      <c r="AZ74" s="148"/>
      <c r="BA74" s="137">
        <f>+ROUNDUP(AT74*11%,2)</f>
        <v>0</v>
      </c>
      <c r="BB74" s="137"/>
      <c r="BC74" s="137"/>
      <c r="BD74" s="137"/>
      <c r="BE74" s="149"/>
      <c r="BF74" s="137">
        <f>ROUNDUP(AT74*4.5%,2)</f>
        <v>0</v>
      </c>
      <c r="BG74" s="137"/>
      <c r="BH74" s="137"/>
      <c r="BI74" s="137"/>
      <c r="BJ74" s="137"/>
      <c r="BK74" s="137"/>
      <c r="BL74" s="254"/>
      <c r="BM74" s="254"/>
      <c r="BN74" s="224" t="str">
        <f>IF(BL74=0,"0",+ROUNDUP((AT74+BA74)*5%,2))</f>
        <v>0</v>
      </c>
      <c r="BO74" s="225"/>
      <c r="BP74" s="225"/>
      <c r="BQ74" s="225"/>
      <c r="BR74" s="226"/>
      <c r="BS74" s="230" t="str">
        <f>IF(BL74=0,"0",+ROUNDUP((AT74+BA74)*9.975%,2))</f>
        <v>0</v>
      </c>
      <c r="BT74" s="230"/>
      <c r="BU74" s="230"/>
      <c r="BV74" s="230"/>
      <c r="BW74" s="230"/>
      <c r="BX74" s="230">
        <f>AT74-BF74+BN74+BS74-AN75</f>
        <v>0</v>
      </c>
      <c r="BY74" s="230"/>
      <c r="BZ74" s="230"/>
      <c r="CA74" s="230"/>
      <c r="CB74" s="230"/>
      <c r="CC74" s="231"/>
      <c r="CD74" s="231"/>
    </row>
    <row r="75" spans="1:82" ht="9" customHeight="1">
      <c r="A75" s="134"/>
      <c r="B75" s="135"/>
      <c r="C75" s="135"/>
      <c r="D75" s="136"/>
      <c r="E75" s="141"/>
      <c r="F75" s="140"/>
      <c r="G75" s="140"/>
      <c r="H75" s="140"/>
      <c r="I75" s="140"/>
      <c r="J75" s="140"/>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c r="AM75" s="140"/>
      <c r="AN75" s="142"/>
      <c r="AO75" s="143"/>
      <c r="AP75" s="143"/>
      <c r="AQ75" s="143"/>
      <c r="AR75" s="143"/>
      <c r="AS75" s="144"/>
      <c r="AT75" s="148"/>
      <c r="AU75" s="148"/>
      <c r="AV75" s="148"/>
      <c r="AW75" s="148"/>
      <c r="AX75" s="148"/>
      <c r="AY75" s="148"/>
      <c r="AZ75" s="148"/>
      <c r="BA75" s="137"/>
      <c r="BB75" s="137"/>
      <c r="BC75" s="137"/>
      <c r="BD75" s="137"/>
      <c r="BE75" s="149"/>
      <c r="BF75" s="137"/>
      <c r="BG75" s="137"/>
      <c r="BH75" s="137"/>
      <c r="BI75" s="137"/>
      <c r="BJ75" s="137"/>
      <c r="BK75" s="137"/>
      <c r="BL75" s="255"/>
      <c r="BM75" s="255"/>
      <c r="BN75" s="227"/>
      <c r="BO75" s="228"/>
      <c r="BP75" s="228"/>
      <c r="BQ75" s="228"/>
      <c r="BR75" s="229"/>
      <c r="BS75" s="230"/>
      <c r="BT75" s="230"/>
      <c r="BU75" s="230"/>
      <c r="BV75" s="230"/>
      <c r="BW75" s="230"/>
      <c r="BX75" s="230"/>
      <c r="BY75" s="230"/>
      <c r="BZ75" s="230"/>
      <c r="CA75" s="230"/>
      <c r="CB75" s="230"/>
      <c r="CC75" s="231"/>
      <c r="CD75" s="231"/>
    </row>
    <row r="76" spans="1:82" ht="9" customHeight="1">
      <c r="A76" s="131"/>
      <c r="B76" s="132"/>
      <c r="C76" s="132"/>
      <c r="D76" s="133"/>
      <c r="E76" s="141"/>
      <c r="F76" s="140"/>
      <c r="G76" s="140"/>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39"/>
      <c r="AI76" s="140"/>
      <c r="AJ76" s="140"/>
      <c r="AK76" s="140"/>
      <c r="AL76" s="140"/>
      <c r="AM76" s="140"/>
      <c r="AN76" s="131"/>
      <c r="AO76" s="132"/>
      <c r="AP76" s="132"/>
      <c r="AQ76" s="132"/>
      <c r="AR76" s="132"/>
      <c r="AS76" s="133"/>
      <c r="AT76" s="148"/>
      <c r="AU76" s="148"/>
      <c r="AV76" s="148"/>
      <c r="AW76" s="148"/>
      <c r="AX76" s="148"/>
      <c r="AY76" s="148"/>
      <c r="AZ76" s="148"/>
      <c r="BA76" s="137">
        <f>+ROUNDUP(AT76*11%,2)</f>
        <v>0</v>
      </c>
      <c r="BB76" s="137"/>
      <c r="BC76" s="137"/>
      <c r="BD76" s="137"/>
      <c r="BE76" s="149"/>
      <c r="BF76" s="137">
        <f>ROUNDUP(AT76*4.5%,2)</f>
        <v>0</v>
      </c>
      <c r="BG76" s="137"/>
      <c r="BH76" s="137"/>
      <c r="BI76" s="137"/>
      <c r="BJ76" s="137"/>
      <c r="BK76" s="137"/>
      <c r="BL76" s="254"/>
      <c r="BM76" s="254"/>
      <c r="BN76" s="224" t="str">
        <f>IF(BL76=0,"0",+ROUNDUP((AT76+BA76)*5%,2))</f>
        <v>0</v>
      </c>
      <c r="BO76" s="225"/>
      <c r="BP76" s="225"/>
      <c r="BQ76" s="225"/>
      <c r="BR76" s="226"/>
      <c r="BS76" s="230" t="str">
        <f>IF(BL76=0,"0",+ROUNDUP((AT76+BA76)*9.975%,2))</f>
        <v>0</v>
      </c>
      <c r="BT76" s="230"/>
      <c r="BU76" s="230"/>
      <c r="BV76" s="230"/>
      <c r="BW76" s="230"/>
      <c r="BX76" s="230">
        <f>AT76-BF76+BN76+BS76-AN77</f>
        <v>0</v>
      </c>
      <c r="BY76" s="230"/>
      <c r="BZ76" s="230"/>
      <c r="CA76" s="230"/>
      <c r="CB76" s="230"/>
      <c r="CC76" s="231"/>
      <c r="CD76" s="231"/>
    </row>
    <row r="77" spans="1:82" ht="9" customHeight="1">
      <c r="A77" s="134"/>
      <c r="B77" s="135"/>
      <c r="C77" s="135"/>
      <c r="D77" s="136"/>
      <c r="E77" s="141"/>
      <c r="F77" s="140"/>
      <c r="G77" s="140"/>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40"/>
      <c r="AI77" s="140"/>
      <c r="AJ77" s="140"/>
      <c r="AK77" s="140"/>
      <c r="AL77" s="140"/>
      <c r="AM77" s="140"/>
      <c r="AN77" s="142"/>
      <c r="AO77" s="143"/>
      <c r="AP77" s="143"/>
      <c r="AQ77" s="143"/>
      <c r="AR77" s="143"/>
      <c r="AS77" s="144"/>
      <c r="AT77" s="148"/>
      <c r="AU77" s="148"/>
      <c r="AV77" s="148"/>
      <c r="AW77" s="148"/>
      <c r="AX77" s="148"/>
      <c r="AY77" s="148"/>
      <c r="AZ77" s="148"/>
      <c r="BA77" s="137"/>
      <c r="BB77" s="137"/>
      <c r="BC77" s="137"/>
      <c r="BD77" s="137"/>
      <c r="BE77" s="149"/>
      <c r="BF77" s="137"/>
      <c r="BG77" s="137"/>
      <c r="BH77" s="137"/>
      <c r="BI77" s="137"/>
      <c r="BJ77" s="137"/>
      <c r="BK77" s="137"/>
      <c r="BL77" s="255"/>
      <c r="BM77" s="255"/>
      <c r="BN77" s="227"/>
      <c r="BO77" s="228"/>
      <c r="BP77" s="228"/>
      <c r="BQ77" s="228"/>
      <c r="BR77" s="229"/>
      <c r="BS77" s="230"/>
      <c r="BT77" s="230"/>
      <c r="BU77" s="230"/>
      <c r="BV77" s="230"/>
      <c r="BW77" s="230"/>
      <c r="BX77" s="230"/>
      <c r="BY77" s="230"/>
      <c r="BZ77" s="230"/>
      <c r="CA77" s="230"/>
      <c r="CB77" s="230"/>
      <c r="CC77" s="231"/>
      <c r="CD77" s="231"/>
    </row>
    <row r="78" spans="1:82" ht="9" customHeight="1">
      <c r="A78" s="131"/>
      <c r="B78" s="132"/>
      <c r="C78" s="132"/>
      <c r="D78" s="133"/>
      <c r="E78" s="141"/>
      <c r="F78" s="140"/>
      <c r="G78" s="140"/>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39"/>
      <c r="AI78" s="139"/>
      <c r="AJ78" s="139"/>
      <c r="AK78" s="139"/>
      <c r="AL78" s="139"/>
      <c r="AM78" s="139"/>
      <c r="AN78" s="131"/>
      <c r="AO78" s="132"/>
      <c r="AP78" s="132"/>
      <c r="AQ78" s="132"/>
      <c r="AR78" s="132"/>
      <c r="AS78" s="133"/>
      <c r="AT78" s="148"/>
      <c r="AU78" s="148"/>
      <c r="AV78" s="148"/>
      <c r="AW78" s="148"/>
      <c r="AX78" s="148"/>
      <c r="AY78" s="148"/>
      <c r="AZ78" s="148"/>
      <c r="BA78" s="137">
        <f>+ROUNDUP(AT78*11%,2)</f>
        <v>0</v>
      </c>
      <c r="BB78" s="137"/>
      <c r="BC78" s="137"/>
      <c r="BD78" s="137"/>
      <c r="BE78" s="149"/>
      <c r="BF78" s="137">
        <f>ROUNDUP(AT78*4.5%,2)</f>
        <v>0</v>
      </c>
      <c r="BG78" s="137"/>
      <c r="BH78" s="137"/>
      <c r="BI78" s="137"/>
      <c r="BJ78" s="137"/>
      <c r="BK78" s="137"/>
      <c r="BL78" s="254"/>
      <c r="BM78" s="254"/>
      <c r="BN78" s="224" t="str">
        <f>IF(BL78=0,"0",+ROUNDUP((AT78+BA78)*5%,2))</f>
        <v>0</v>
      </c>
      <c r="BO78" s="225"/>
      <c r="BP78" s="225"/>
      <c r="BQ78" s="225"/>
      <c r="BR78" s="226"/>
      <c r="BS78" s="230" t="str">
        <f>IF(BL78=0,"0",+ROUNDUP((AT78+BA78)*9.975%,2))</f>
        <v>0</v>
      </c>
      <c r="BT78" s="230"/>
      <c r="BU78" s="230"/>
      <c r="BV78" s="230"/>
      <c r="BW78" s="230"/>
      <c r="BX78" s="230">
        <f>AT78-BF78+BN78+BS78-AN79</f>
        <v>0</v>
      </c>
      <c r="BY78" s="230"/>
      <c r="BZ78" s="230"/>
      <c r="CA78" s="230"/>
      <c r="CB78" s="230"/>
      <c r="CC78" s="231"/>
      <c r="CD78" s="231"/>
    </row>
    <row r="79" spans="1:82" ht="9" customHeight="1">
      <c r="A79" s="134"/>
      <c r="B79" s="135"/>
      <c r="C79" s="135"/>
      <c r="D79" s="136"/>
      <c r="E79" s="141"/>
      <c r="F79" s="140"/>
      <c r="G79" s="140"/>
      <c r="H79" s="140"/>
      <c r="I79" s="140"/>
      <c r="J79" s="140"/>
      <c r="K79" s="140"/>
      <c r="L79" s="140"/>
      <c r="M79" s="140"/>
      <c r="N79" s="140"/>
      <c r="O79" s="140"/>
      <c r="P79" s="140"/>
      <c r="Q79" s="140"/>
      <c r="R79" s="140"/>
      <c r="S79" s="140"/>
      <c r="T79" s="140"/>
      <c r="U79" s="140"/>
      <c r="V79" s="140"/>
      <c r="W79" s="140"/>
      <c r="X79" s="140"/>
      <c r="Y79" s="140"/>
      <c r="Z79" s="140"/>
      <c r="AA79" s="140"/>
      <c r="AB79" s="140"/>
      <c r="AC79" s="140"/>
      <c r="AD79" s="140"/>
      <c r="AE79" s="140"/>
      <c r="AF79" s="140"/>
      <c r="AG79" s="140"/>
      <c r="AH79" s="139"/>
      <c r="AI79" s="139"/>
      <c r="AJ79" s="139"/>
      <c r="AK79" s="139"/>
      <c r="AL79" s="139"/>
      <c r="AM79" s="139"/>
      <c r="AN79" s="142"/>
      <c r="AO79" s="143"/>
      <c r="AP79" s="143"/>
      <c r="AQ79" s="143"/>
      <c r="AR79" s="143"/>
      <c r="AS79" s="144"/>
      <c r="AT79" s="148"/>
      <c r="AU79" s="148"/>
      <c r="AV79" s="148"/>
      <c r="AW79" s="148"/>
      <c r="AX79" s="148"/>
      <c r="AY79" s="148"/>
      <c r="AZ79" s="148"/>
      <c r="BA79" s="137"/>
      <c r="BB79" s="137"/>
      <c r="BC79" s="137"/>
      <c r="BD79" s="137"/>
      <c r="BE79" s="149"/>
      <c r="BF79" s="137"/>
      <c r="BG79" s="137"/>
      <c r="BH79" s="137"/>
      <c r="BI79" s="137"/>
      <c r="BJ79" s="137"/>
      <c r="BK79" s="137"/>
      <c r="BL79" s="255"/>
      <c r="BM79" s="255"/>
      <c r="BN79" s="227"/>
      <c r="BO79" s="228"/>
      <c r="BP79" s="228"/>
      <c r="BQ79" s="228"/>
      <c r="BR79" s="229"/>
      <c r="BS79" s="230"/>
      <c r="BT79" s="230"/>
      <c r="BU79" s="230"/>
      <c r="BV79" s="230"/>
      <c r="BW79" s="230"/>
      <c r="BX79" s="230"/>
      <c r="BY79" s="230"/>
      <c r="BZ79" s="230"/>
      <c r="CA79" s="230"/>
      <c r="CB79" s="230"/>
      <c r="CC79" s="231"/>
      <c r="CD79" s="231"/>
    </row>
    <row r="80" spans="1:82" ht="9" customHeight="1">
      <c r="A80" s="215" t="s">
        <v>70</v>
      </c>
      <c r="B80" s="216"/>
      <c r="C80" s="216"/>
      <c r="D80" s="216"/>
      <c r="E80" s="216"/>
      <c r="F80" s="216"/>
      <c r="G80" s="216"/>
      <c r="H80" s="216"/>
      <c r="I80" s="216"/>
      <c r="J80" s="216"/>
      <c r="K80" s="216"/>
      <c r="L80" s="216"/>
      <c r="M80" s="216"/>
      <c r="N80" s="216"/>
      <c r="O80" s="216"/>
      <c r="P80" s="216"/>
      <c r="Q80" s="216"/>
      <c r="R80" s="216"/>
      <c r="S80" s="216"/>
      <c r="T80" s="216"/>
      <c r="U80" s="216"/>
      <c r="V80" s="216"/>
      <c r="W80" s="216"/>
      <c r="X80" s="216"/>
      <c r="Y80" s="216"/>
      <c r="Z80" s="216"/>
      <c r="AA80" s="216"/>
      <c r="AB80" s="216"/>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16"/>
      <c r="AY80" s="216"/>
      <c r="AZ80" s="216"/>
      <c r="BA80" s="216"/>
      <c r="BB80" s="216"/>
      <c r="BC80" s="216"/>
      <c r="BD80" s="216"/>
      <c r="BE80" s="216"/>
      <c r="BF80" s="216"/>
      <c r="BG80" s="216"/>
      <c r="BH80" s="216"/>
      <c r="BI80" s="216"/>
      <c r="BJ80" s="216"/>
      <c r="BK80" s="216"/>
      <c r="BL80" s="77"/>
      <c r="BM80" s="77"/>
      <c r="BN80" s="78"/>
      <c r="BO80" s="78"/>
      <c r="BP80" s="78"/>
      <c r="BQ80" s="78"/>
      <c r="BR80" s="78"/>
      <c r="BS80" s="78"/>
      <c r="BT80" s="78"/>
      <c r="BU80" s="78"/>
      <c r="BV80" s="78"/>
      <c r="BW80" s="78"/>
      <c r="BX80" s="78"/>
      <c r="BY80" s="78"/>
      <c r="BZ80" s="78"/>
      <c r="CA80" s="78"/>
      <c r="CB80" s="78"/>
      <c r="CC80" s="79"/>
      <c r="CD80" s="79"/>
    </row>
    <row r="81" spans="1:82" ht="9" customHeight="1">
      <c r="A81" s="217"/>
      <c r="B81" s="217"/>
      <c r="C81" s="217"/>
      <c r="D81" s="217"/>
      <c r="E81" s="217"/>
      <c r="F81" s="217"/>
      <c r="G81" s="217"/>
      <c r="H81" s="217"/>
      <c r="I81" s="217"/>
      <c r="J81" s="217"/>
      <c r="K81" s="217"/>
      <c r="L81" s="217"/>
      <c r="M81" s="217"/>
      <c r="N81" s="217"/>
      <c r="O81" s="217"/>
      <c r="P81" s="217"/>
      <c r="Q81" s="217"/>
      <c r="R81" s="217"/>
      <c r="S81" s="217"/>
      <c r="T81" s="217"/>
      <c r="U81" s="217"/>
      <c r="V81" s="217"/>
      <c r="W81" s="217"/>
      <c r="X81" s="217"/>
      <c r="Y81" s="217"/>
      <c r="Z81" s="217"/>
      <c r="AA81" s="217"/>
      <c r="AB81" s="217"/>
      <c r="AC81" s="217"/>
      <c r="AD81" s="217"/>
      <c r="AE81" s="217"/>
      <c r="AF81" s="217"/>
      <c r="AG81" s="217"/>
      <c r="AH81" s="217"/>
      <c r="AI81" s="217"/>
      <c r="AJ81" s="217"/>
      <c r="AK81" s="217"/>
      <c r="AL81" s="217"/>
      <c r="AM81" s="217"/>
      <c r="AN81" s="217"/>
      <c r="AO81" s="217"/>
      <c r="AP81" s="217"/>
      <c r="AQ81" s="217"/>
      <c r="AR81" s="217"/>
      <c r="AS81" s="217"/>
      <c r="AT81" s="217"/>
      <c r="AU81" s="217"/>
      <c r="AV81" s="217"/>
      <c r="AW81" s="217"/>
      <c r="AX81" s="217"/>
      <c r="AY81" s="217"/>
      <c r="AZ81" s="217"/>
      <c r="BA81" s="217"/>
      <c r="BB81" s="217"/>
      <c r="BC81" s="217"/>
      <c r="BD81" s="217"/>
      <c r="BE81" s="217"/>
      <c r="BF81" s="217"/>
      <c r="BG81" s="217"/>
      <c r="BH81" s="217"/>
      <c r="BI81" s="217"/>
      <c r="BJ81" s="217"/>
      <c r="BK81" s="217"/>
      <c r="BL81" s="77"/>
      <c r="BM81" s="77"/>
      <c r="BN81" s="81"/>
      <c r="BO81" s="81"/>
      <c r="BP81" s="81"/>
      <c r="BQ81" s="81"/>
      <c r="BR81" s="81"/>
      <c r="BS81" s="81"/>
      <c r="BT81" s="81"/>
      <c r="BU81" s="81"/>
      <c r="BV81" s="81"/>
      <c r="BW81" s="81"/>
      <c r="BX81" s="81"/>
      <c r="BY81" s="81"/>
      <c r="BZ81" s="81"/>
      <c r="CA81" s="81"/>
      <c r="CB81" s="81"/>
      <c r="CC81" s="76"/>
      <c r="CD81" s="76"/>
    </row>
    <row r="82" spans="1:82" ht="9" customHeight="1">
      <c r="A82" s="129"/>
      <c r="B82" s="129"/>
      <c r="C82" s="129"/>
      <c r="D82" s="129"/>
      <c r="E82" s="129"/>
      <c r="F82" s="129"/>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45"/>
      <c r="BM82" s="45"/>
      <c r="BN82" s="252"/>
      <c r="BO82" s="252"/>
      <c r="BP82" s="252"/>
      <c r="BQ82" s="252"/>
      <c r="BR82" s="252"/>
      <c r="BS82" s="252"/>
      <c r="BT82" s="252"/>
      <c r="BU82" s="252"/>
      <c r="BV82" s="252"/>
      <c r="BW82" s="252"/>
      <c r="BX82" s="253"/>
      <c r="BY82" s="253"/>
      <c r="BZ82" s="253"/>
      <c r="CA82" s="253"/>
      <c r="CB82" s="253"/>
      <c r="CC82" s="80"/>
      <c r="CD82" s="80"/>
    </row>
    <row r="83" spans="1:82" ht="9" customHeight="1">
      <c r="A83" s="209" t="s">
        <v>41</v>
      </c>
      <c r="B83" s="210"/>
      <c r="C83" s="210"/>
      <c r="D83" s="210"/>
      <c r="E83" s="210"/>
      <c r="F83" s="210"/>
      <c r="G83" s="210"/>
      <c r="H83" s="210"/>
      <c r="I83" s="210"/>
      <c r="J83" s="210"/>
      <c r="K83" s="210"/>
      <c r="L83" s="210"/>
      <c r="M83" s="210"/>
      <c r="N83" s="210"/>
      <c r="O83" s="210"/>
      <c r="P83" s="210"/>
      <c r="Q83" s="210"/>
      <c r="R83" s="210"/>
      <c r="S83" s="210"/>
      <c r="T83" s="210"/>
      <c r="U83" s="210"/>
      <c r="V83" s="210"/>
      <c r="W83" s="210"/>
      <c r="X83" s="210"/>
      <c r="Y83" s="210"/>
      <c r="Z83" s="210"/>
      <c r="AA83" s="210"/>
      <c r="AB83" s="210"/>
      <c r="AC83" s="210"/>
      <c r="AD83" s="210"/>
      <c r="AE83" s="210"/>
      <c r="AF83" s="211"/>
      <c r="AG83" s="14"/>
      <c r="AH83" s="6"/>
      <c r="AI83" s="6"/>
      <c r="AJ83" s="6"/>
      <c r="AK83" s="6"/>
      <c r="AL83" s="138" t="s">
        <v>37</v>
      </c>
      <c r="AM83" s="138"/>
      <c r="AN83" s="138"/>
      <c r="AO83" s="138"/>
      <c r="AP83" s="138"/>
      <c r="AQ83" s="138"/>
      <c r="AR83" s="138"/>
      <c r="AS83" s="138"/>
      <c r="AT83" s="137">
        <f>SUM(AT45:AZ79)</f>
        <v>0</v>
      </c>
      <c r="AU83" s="137"/>
      <c r="AV83" s="137"/>
      <c r="AW83" s="137"/>
      <c r="AX83" s="137"/>
      <c r="AY83" s="137"/>
      <c r="AZ83" s="137"/>
      <c r="BA83" s="137">
        <f>SUM(BA45:BE79)</f>
        <v>0</v>
      </c>
      <c r="BB83" s="137"/>
      <c r="BC83" s="137"/>
      <c r="BD83" s="137"/>
      <c r="BE83" s="137"/>
      <c r="BF83" s="137">
        <f>SUM(BF45:BK79)</f>
        <v>0</v>
      </c>
      <c r="BG83" s="137"/>
      <c r="BH83" s="137"/>
      <c r="BI83" s="137"/>
      <c r="BJ83" s="137"/>
      <c r="BK83" s="137"/>
      <c r="BL83" s="51"/>
      <c r="BM83" s="51"/>
      <c r="BN83" s="250">
        <f>SUM(BN45:BR79)</f>
        <v>0</v>
      </c>
      <c r="BO83" s="250"/>
      <c r="BP83" s="250"/>
      <c r="BQ83" s="250"/>
      <c r="BR83" s="250"/>
      <c r="BS83" s="250">
        <f>SUM(BS45:BW79)</f>
        <v>0</v>
      </c>
      <c r="BT83" s="250"/>
      <c r="BU83" s="250"/>
      <c r="BV83" s="250"/>
      <c r="BW83" s="250"/>
      <c r="BX83" s="236">
        <f>AT83-BF83+BN83+BS83-AN84</f>
        <v>0</v>
      </c>
      <c r="BY83" s="237"/>
      <c r="BZ83" s="237"/>
      <c r="CA83" s="237"/>
      <c r="CB83" s="237"/>
      <c r="CC83" s="238"/>
      <c r="CD83" s="239"/>
    </row>
    <row r="84" spans="1:82" ht="9" customHeight="1">
      <c r="A84" s="214"/>
      <c r="B84" s="153"/>
      <c r="C84" s="153"/>
      <c r="D84" s="153"/>
      <c r="E84" s="153"/>
      <c r="F84" s="153"/>
      <c r="G84" s="153"/>
      <c r="H84" s="153"/>
      <c r="I84" s="153"/>
      <c r="J84" s="153"/>
      <c r="K84" s="153"/>
      <c r="L84" s="153"/>
      <c r="M84" s="153"/>
      <c r="N84" s="153"/>
      <c r="O84" s="153"/>
      <c r="P84" s="153"/>
      <c r="Q84" s="153"/>
      <c r="R84" s="153"/>
      <c r="S84" s="153"/>
      <c r="T84" s="153"/>
      <c r="U84" s="153"/>
      <c r="V84" s="153"/>
      <c r="W84" s="153"/>
      <c r="X84" s="153"/>
      <c r="Y84" s="153"/>
      <c r="Z84" s="153"/>
      <c r="AA84" s="153"/>
      <c r="AB84" s="153"/>
      <c r="AC84" s="153"/>
      <c r="AD84" s="153"/>
      <c r="AE84" s="153"/>
      <c r="AF84" s="85"/>
      <c r="AG84" s="11"/>
      <c r="AH84" s="6"/>
      <c r="AI84" s="6"/>
      <c r="AJ84" s="6"/>
      <c r="AK84" s="6"/>
      <c r="AL84" s="138"/>
      <c r="AM84" s="138"/>
      <c r="AN84" s="138"/>
      <c r="AO84" s="138"/>
      <c r="AP84" s="138"/>
      <c r="AQ84" s="138"/>
      <c r="AR84" s="138"/>
      <c r="AS84" s="138"/>
      <c r="AT84" s="137"/>
      <c r="AU84" s="137"/>
      <c r="AV84" s="137"/>
      <c r="AW84" s="137"/>
      <c r="AX84" s="137"/>
      <c r="AY84" s="137"/>
      <c r="AZ84" s="137"/>
      <c r="BA84" s="137"/>
      <c r="BB84" s="137"/>
      <c r="BC84" s="137"/>
      <c r="BD84" s="137"/>
      <c r="BE84" s="137"/>
      <c r="BF84" s="137"/>
      <c r="BG84" s="137"/>
      <c r="BH84" s="137"/>
      <c r="BI84" s="137"/>
      <c r="BJ84" s="137"/>
      <c r="BK84" s="137"/>
      <c r="BL84" s="51"/>
      <c r="BM84" s="51"/>
      <c r="BN84" s="251"/>
      <c r="BO84" s="251"/>
      <c r="BP84" s="251"/>
      <c r="BQ84" s="251"/>
      <c r="BR84" s="251"/>
      <c r="BS84" s="251"/>
      <c r="BT84" s="251"/>
      <c r="BU84" s="251"/>
      <c r="BV84" s="251"/>
      <c r="BW84" s="251"/>
      <c r="BX84" s="240"/>
      <c r="BY84" s="241"/>
      <c r="BZ84" s="241"/>
      <c r="CA84" s="241"/>
      <c r="CB84" s="241"/>
      <c r="CC84" s="242"/>
      <c r="CD84" s="243"/>
    </row>
    <row r="85" spans="1:82" ht="9" customHeight="1">
      <c r="A85" s="214"/>
      <c r="B85" s="153"/>
      <c r="C85" s="153"/>
      <c r="D85" s="153"/>
      <c r="E85" s="153"/>
      <c r="F85" s="153"/>
      <c r="G85" s="153"/>
      <c r="H85" s="153"/>
      <c r="I85" s="153"/>
      <c r="J85" s="153"/>
      <c r="K85" s="153"/>
      <c r="L85" s="153"/>
      <c r="M85" s="153"/>
      <c r="N85" s="153"/>
      <c r="O85" s="153"/>
      <c r="P85" s="153"/>
      <c r="Q85" s="153"/>
      <c r="R85" s="153"/>
      <c r="S85" s="153"/>
      <c r="T85" s="153"/>
      <c r="U85" s="153"/>
      <c r="V85" s="153"/>
      <c r="W85" s="153"/>
      <c r="X85" s="153"/>
      <c r="Y85" s="153"/>
      <c r="Z85" s="153"/>
      <c r="AA85" s="153"/>
      <c r="AB85" s="153"/>
      <c r="AC85" s="153"/>
      <c r="AD85" s="153"/>
      <c r="AE85" s="153"/>
      <c r="AF85" s="85"/>
      <c r="AG85" s="11"/>
      <c r="AH85" s="6"/>
      <c r="AI85" s="6"/>
      <c r="AJ85" s="6"/>
      <c r="AK85" s="6"/>
      <c r="AL85" s="138" t="s">
        <v>38</v>
      </c>
      <c r="AM85" s="138"/>
      <c r="AN85" s="138"/>
      <c r="AO85" s="138"/>
      <c r="AP85" s="138"/>
      <c r="AQ85" s="138"/>
      <c r="AR85" s="138"/>
      <c r="AS85" s="138"/>
      <c r="AT85" s="148"/>
      <c r="AU85" s="148"/>
      <c r="AV85" s="148"/>
      <c r="AW85" s="148"/>
      <c r="AX85" s="148"/>
      <c r="AY85" s="148"/>
      <c r="AZ85" s="148"/>
      <c r="BA85" s="206" t="s">
        <v>40</v>
      </c>
      <c r="BB85" s="207"/>
      <c r="BC85" s="207"/>
      <c r="BD85" s="207"/>
      <c r="BE85" s="208"/>
      <c r="BF85" s="137">
        <f>AN46+AN49+AN51+AN53+AN55+AN57+AN59+AN61+AN63+AN65+AN67+AN69+AN71+AN73+AN75+AN77+AN79</f>
        <v>0</v>
      </c>
      <c r="BG85" s="137"/>
      <c r="BH85" s="137"/>
      <c r="BI85" s="137"/>
      <c r="BJ85" s="137"/>
      <c r="BK85" s="137"/>
      <c r="BL85" s="51"/>
      <c r="BM85" s="51"/>
      <c r="BN85" s="55"/>
      <c r="BO85" s="55"/>
      <c r="BP85" s="55"/>
      <c r="BQ85" s="55"/>
      <c r="BR85" s="55"/>
      <c r="BS85" s="55"/>
      <c r="BT85" s="55"/>
      <c r="BU85" s="55"/>
      <c r="BV85" s="56"/>
      <c r="BW85" s="55"/>
      <c r="BX85" s="55"/>
      <c r="BY85" s="55"/>
      <c r="BZ85" s="55"/>
      <c r="CA85" s="55"/>
      <c r="CB85" s="55"/>
      <c r="CC85" s="6"/>
      <c r="CD85" s="6"/>
    </row>
    <row r="86" spans="1:82" ht="9" customHeight="1">
      <c r="A86" s="214"/>
      <c r="B86" s="153"/>
      <c r="C86" s="153"/>
      <c r="D86" s="153"/>
      <c r="E86" s="153"/>
      <c r="F86" s="153"/>
      <c r="G86" s="153"/>
      <c r="H86" s="153"/>
      <c r="I86" s="153"/>
      <c r="J86" s="153"/>
      <c r="K86" s="153"/>
      <c r="L86" s="153"/>
      <c r="M86" s="153"/>
      <c r="N86" s="153"/>
      <c r="O86" s="153"/>
      <c r="P86" s="153"/>
      <c r="Q86" s="153"/>
      <c r="R86" s="153"/>
      <c r="S86" s="153"/>
      <c r="T86" s="153"/>
      <c r="U86" s="153"/>
      <c r="V86" s="153"/>
      <c r="W86" s="153"/>
      <c r="X86" s="153"/>
      <c r="Y86" s="153"/>
      <c r="Z86" s="153"/>
      <c r="AA86" s="153"/>
      <c r="AB86" s="153"/>
      <c r="AC86" s="153"/>
      <c r="AD86" s="153"/>
      <c r="AE86" s="153"/>
      <c r="AF86" s="85"/>
      <c r="AG86" s="11"/>
      <c r="AH86" s="6"/>
      <c r="AI86" s="6"/>
      <c r="AJ86" s="6"/>
      <c r="AK86" s="6"/>
      <c r="AL86" s="138"/>
      <c r="AM86" s="138"/>
      <c r="AN86" s="138"/>
      <c r="AO86" s="138"/>
      <c r="AP86" s="138"/>
      <c r="AQ86" s="138"/>
      <c r="AR86" s="138"/>
      <c r="AS86" s="138"/>
      <c r="AT86" s="148"/>
      <c r="AU86" s="148"/>
      <c r="AV86" s="148"/>
      <c r="AW86" s="148"/>
      <c r="AX86" s="148"/>
      <c r="AY86" s="148"/>
      <c r="AZ86" s="148"/>
      <c r="BA86" s="206"/>
      <c r="BB86" s="207"/>
      <c r="BC86" s="207"/>
      <c r="BD86" s="207"/>
      <c r="BE86" s="208"/>
      <c r="BF86" s="137"/>
      <c r="BG86" s="137"/>
      <c r="BH86" s="137"/>
      <c r="BI86" s="137"/>
      <c r="BJ86" s="137"/>
      <c r="BK86" s="137"/>
      <c r="BL86" s="51"/>
      <c r="BM86" s="51"/>
      <c r="BN86" s="55"/>
      <c r="BO86" s="232" t="s">
        <v>63</v>
      </c>
      <c r="BP86" s="232"/>
      <c r="BQ86" s="232"/>
      <c r="BR86" s="232"/>
      <c r="BS86" s="232"/>
      <c r="BT86" s="232"/>
      <c r="BU86" s="234">
        <f>BX83+BA89</f>
        <v>0</v>
      </c>
      <c r="BV86" s="235"/>
      <c r="BW86" s="235"/>
      <c r="BX86" s="235"/>
      <c r="BY86" s="235"/>
      <c r="BZ86" s="235"/>
      <c r="CA86" s="235"/>
      <c r="CB86" s="235"/>
      <c r="CC86" s="6"/>
      <c r="CD86" s="6"/>
    </row>
    <row r="87" spans="1:82" ht="9" customHeight="1">
      <c r="A87" s="86"/>
      <c r="B87" s="87"/>
      <c r="C87" s="87"/>
      <c r="D87" s="87"/>
      <c r="E87" s="87"/>
      <c r="F87" s="87"/>
      <c r="G87" s="87"/>
      <c r="H87" s="87"/>
      <c r="I87" s="87"/>
      <c r="J87" s="87"/>
      <c r="K87" s="87"/>
      <c r="L87" s="87"/>
      <c r="M87" s="87"/>
      <c r="N87" s="87"/>
      <c r="O87" s="87"/>
      <c r="P87" s="87"/>
      <c r="Q87" s="87"/>
      <c r="R87" s="87"/>
      <c r="S87" s="87"/>
      <c r="T87" s="87"/>
      <c r="U87" s="87"/>
      <c r="V87" s="87"/>
      <c r="W87" s="87"/>
      <c r="X87" s="87"/>
      <c r="Y87" s="87"/>
      <c r="Z87" s="87"/>
      <c r="AA87" s="87"/>
      <c r="AB87" s="87"/>
      <c r="AC87" s="87"/>
      <c r="AD87" s="87"/>
      <c r="AE87" s="87"/>
      <c r="AF87" s="88"/>
      <c r="AG87" s="11"/>
      <c r="AH87" s="212" t="s">
        <v>39</v>
      </c>
      <c r="AI87" s="213"/>
      <c r="AJ87" s="213"/>
      <c r="AK87" s="213"/>
      <c r="AL87" s="213"/>
      <c r="AM87" s="213"/>
      <c r="AN87" s="213"/>
      <c r="AO87" s="213"/>
      <c r="AP87" s="213"/>
      <c r="AQ87" s="213"/>
      <c r="AR87" s="213"/>
      <c r="AS87" s="213"/>
      <c r="AT87" s="137">
        <f>AT83+AT85</f>
        <v>0</v>
      </c>
      <c r="AU87" s="137"/>
      <c r="AV87" s="137"/>
      <c r="AW87" s="137"/>
      <c r="AX87" s="137"/>
      <c r="AY87" s="137"/>
      <c r="AZ87" s="137"/>
      <c r="BA87" s="137">
        <f>BA83</f>
        <v>0</v>
      </c>
      <c r="BB87" s="137"/>
      <c r="BC87" s="137"/>
      <c r="BD87" s="137"/>
      <c r="BE87" s="137"/>
      <c r="BF87" s="137">
        <f>BF83+BF85</f>
        <v>0</v>
      </c>
      <c r="BG87" s="137"/>
      <c r="BH87" s="137"/>
      <c r="BI87" s="137"/>
      <c r="BJ87" s="137"/>
      <c r="BK87" s="137"/>
      <c r="BL87" s="51"/>
      <c r="BM87" s="51"/>
      <c r="BN87" s="55"/>
      <c r="BO87" s="232"/>
      <c r="BP87" s="232"/>
      <c r="BQ87" s="232"/>
      <c r="BR87" s="232"/>
      <c r="BS87" s="232"/>
      <c r="BT87" s="232"/>
      <c r="BU87" s="235"/>
      <c r="BV87" s="235"/>
      <c r="BW87" s="235"/>
      <c r="BX87" s="235"/>
      <c r="BY87" s="235"/>
      <c r="BZ87" s="235"/>
      <c r="CA87" s="235"/>
      <c r="CB87" s="235"/>
      <c r="CC87" s="6"/>
      <c r="CD87" s="6"/>
    </row>
    <row r="88" spans="1:82" ht="9" customHeight="1">
      <c r="A88" s="29" t="s">
        <v>48</v>
      </c>
      <c r="B88" s="14"/>
      <c r="C88" s="14"/>
      <c r="D88" s="14"/>
      <c r="E88" s="14"/>
      <c r="F88" s="14"/>
      <c r="G88" s="14"/>
      <c r="H88" s="14"/>
      <c r="I88" s="14"/>
      <c r="J88" s="14"/>
      <c r="K88" s="14"/>
      <c r="L88" s="14"/>
      <c r="M88" s="118"/>
      <c r="N88" s="118"/>
      <c r="O88" s="118"/>
      <c r="P88" s="118"/>
      <c r="Q88" s="118"/>
      <c r="R88" s="118"/>
      <c r="S88" s="118"/>
      <c r="T88" s="118"/>
      <c r="U88" s="118"/>
      <c r="V88" s="118" t="s">
        <v>45</v>
      </c>
      <c r="W88" s="118"/>
      <c r="X88" s="118"/>
      <c r="Y88" s="118"/>
      <c r="Z88" s="118"/>
      <c r="AA88" s="118"/>
      <c r="AB88" s="118"/>
      <c r="AC88" s="118"/>
      <c r="AD88" s="118"/>
      <c r="AE88" s="118"/>
      <c r="AF88" s="119"/>
      <c r="AG88" s="11"/>
      <c r="AH88" s="213"/>
      <c r="AI88" s="213"/>
      <c r="AJ88" s="213"/>
      <c r="AK88" s="213"/>
      <c r="AL88" s="213"/>
      <c r="AM88" s="213"/>
      <c r="AN88" s="213"/>
      <c r="AO88" s="213"/>
      <c r="AP88" s="213"/>
      <c r="AQ88" s="213"/>
      <c r="AR88" s="213"/>
      <c r="AS88" s="213"/>
      <c r="AT88" s="137"/>
      <c r="AU88" s="137"/>
      <c r="AV88" s="137"/>
      <c r="AW88" s="137"/>
      <c r="AX88" s="137"/>
      <c r="AY88" s="137"/>
      <c r="AZ88" s="137"/>
      <c r="BA88" s="137"/>
      <c r="BB88" s="137"/>
      <c r="BC88" s="137"/>
      <c r="BD88" s="137"/>
      <c r="BE88" s="137"/>
      <c r="BF88" s="137"/>
      <c r="BG88" s="137"/>
      <c r="BH88" s="137"/>
      <c r="BI88" s="137"/>
      <c r="BJ88" s="137"/>
      <c r="BK88" s="137"/>
      <c r="BL88" s="51"/>
      <c r="BM88" s="51"/>
      <c r="BN88" s="55"/>
      <c r="BO88" s="232"/>
      <c r="BP88" s="232"/>
      <c r="BQ88" s="232"/>
      <c r="BR88" s="232"/>
      <c r="BS88" s="232"/>
      <c r="BT88" s="232"/>
      <c r="BU88" s="235"/>
      <c r="BV88" s="235"/>
      <c r="BW88" s="235"/>
      <c r="BX88" s="235"/>
      <c r="BY88" s="235"/>
      <c r="BZ88" s="235"/>
      <c r="CA88" s="235"/>
      <c r="CB88" s="235"/>
      <c r="CC88" s="6"/>
      <c r="CD88" s="6"/>
    </row>
    <row r="89" spans="1:86" ht="15.75" customHeight="1">
      <c r="A89" s="117"/>
      <c r="B89" s="118"/>
      <c r="C89" s="118"/>
      <c r="D89" s="118"/>
      <c r="E89" s="118"/>
      <c r="F89" s="118"/>
      <c r="G89" s="118"/>
      <c r="H89" s="118"/>
      <c r="I89" s="118"/>
      <c r="J89" s="118"/>
      <c r="K89" s="118"/>
      <c r="L89" s="118"/>
      <c r="M89" s="118"/>
      <c r="N89" s="118"/>
      <c r="O89" s="118"/>
      <c r="P89" s="118"/>
      <c r="Q89" s="118"/>
      <c r="R89" s="118"/>
      <c r="S89" s="118"/>
      <c r="T89" s="118"/>
      <c r="U89" s="118"/>
      <c r="V89" s="118"/>
      <c r="W89" s="118"/>
      <c r="X89" s="118"/>
      <c r="Y89" s="118"/>
      <c r="Z89" s="118"/>
      <c r="AA89" s="118"/>
      <c r="AB89" s="118"/>
      <c r="AC89" s="118"/>
      <c r="AD89" s="118"/>
      <c r="AE89" s="118"/>
      <c r="AF89" s="119"/>
      <c r="AG89" s="11"/>
      <c r="AH89" s="267" t="s">
        <v>82</v>
      </c>
      <c r="AI89" s="267"/>
      <c r="AJ89" s="267"/>
      <c r="AK89" s="267"/>
      <c r="AL89" s="267"/>
      <c r="AM89" s="267"/>
      <c r="AN89" s="267"/>
      <c r="AO89" s="267"/>
      <c r="AP89" s="267"/>
      <c r="AQ89" s="267"/>
      <c r="AR89" s="267"/>
      <c r="AS89" s="267"/>
      <c r="AT89" s="267"/>
      <c r="AU89" s="267"/>
      <c r="AV89" s="267"/>
      <c r="AW89" s="267"/>
      <c r="AX89" s="267"/>
      <c r="AY89" s="267"/>
      <c r="AZ89" s="267"/>
      <c r="BA89" s="193">
        <f>BF87+AT85</f>
        <v>0</v>
      </c>
      <c r="BB89" s="194"/>
      <c r="BC89" s="194"/>
      <c r="BD89" s="194"/>
      <c r="BE89" s="194"/>
      <c r="BF89" s="195"/>
      <c r="BG89" s="195"/>
      <c r="BH89" s="195"/>
      <c r="BI89" s="195"/>
      <c r="BJ89" s="195"/>
      <c r="BK89" s="196"/>
      <c r="BL89" s="52"/>
      <c r="BM89" s="52"/>
      <c r="BN89" s="55"/>
      <c r="BO89" s="55"/>
      <c r="BP89" s="55"/>
      <c r="BQ89" s="55"/>
      <c r="BR89" s="55"/>
      <c r="BS89" s="55"/>
      <c r="BT89" s="55"/>
      <c r="BU89" s="55"/>
      <c r="BV89" s="55"/>
      <c r="BW89" s="55"/>
      <c r="BX89" s="55"/>
      <c r="BY89" s="55"/>
      <c r="BZ89" s="55"/>
      <c r="CA89" s="55"/>
      <c r="CB89" s="55"/>
      <c r="CC89" s="6"/>
      <c r="CD89" s="6"/>
      <c r="CE89" s="6"/>
      <c r="CF89" s="6"/>
      <c r="CG89" s="6"/>
      <c r="CH89" s="6"/>
    </row>
    <row r="90" spans="1:86" ht="18" customHeight="1">
      <c r="A90" s="198" t="s">
        <v>74</v>
      </c>
      <c r="B90" s="158"/>
      <c r="C90" s="158"/>
      <c r="D90" s="158"/>
      <c r="E90" s="158"/>
      <c r="F90" s="158"/>
      <c r="G90" s="158"/>
      <c r="H90" s="158"/>
      <c r="I90" s="158"/>
      <c r="J90" s="158"/>
      <c r="K90" s="158"/>
      <c r="L90" s="158"/>
      <c r="M90" s="158"/>
      <c r="N90" s="158"/>
      <c r="O90" s="158"/>
      <c r="P90" s="204"/>
      <c r="Q90" s="204"/>
      <c r="R90" s="204"/>
      <c r="S90" s="204"/>
      <c r="T90" s="204"/>
      <c r="U90" s="204"/>
      <c r="V90" s="204"/>
      <c r="W90" s="204"/>
      <c r="X90" s="204"/>
      <c r="Y90" s="204"/>
      <c r="Z90" s="204"/>
      <c r="AA90" s="204"/>
      <c r="AB90" s="204"/>
      <c r="AC90" s="204"/>
      <c r="AD90" s="204"/>
      <c r="AE90" s="204"/>
      <c r="AF90" s="205"/>
      <c r="AG90" s="11"/>
      <c r="AH90" s="267" t="s">
        <v>83</v>
      </c>
      <c r="AI90" s="267"/>
      <c r="AJ90" s="267"/>
      <c r="AK90" s="267"/>
      <c r="AL90" s="267"/>
      <c r="AM90" s="267"/>
      <c r="AN90" s="267"/>
      <c r="AO90" s="267"/>
      <c r="AP90" s="267"/>
      <c r="AQ90" s="267"/>
      <c r="AR90" s="267"/>
      <c r="AS90" s="267"/>
      <c r="AT90" s="267"/>
      <c r="AU90" s="267"/>
      <c r="AV90" s="267"/>
      <c r="AW90" s="267"/>
      <c r="AX90" s="267"/>
      <c r="AY90" s="267"/>
      <c r="AZ90" s="267"/>
      <c r="BA90" s="193">
        <f>BA83</f>
        <v>0</v>
      </c>
      <c r="BB90" s="194"/>
      <c r="BC90" s="194"/>
      <c r="BD90" s="194"/>
      <c r="BE90" s="194"/>
      <c r="BF90" s="195"/>
      <c r="BG90" s="195"/>
      <c r="BH90" s="195"/>
      <c r="BI90" s="195"/>
      <c r="BJ90" s="195"/>
      <c r="BK90" s="196"/>
      <c r="BL90" s="48"/>
      <c r="BM90" s="48"/>
      <c r="BN90" s="55"/>
      <c r="BO90" s="55"/>
      <c r="BP90" s="55"/>
      <c r="BQ90" s="55"/>
      <c r="BR90" s="55"/>
      <c r="BS90" s="55"/>
      <c r="BT90" s="55"/>
      <c r="BU90" s="55"/>
      <c r="BV90" s="55"/>
      <c r="BW90" s="55"/>
      <c r="BX90" s="55"/>
      <c r="BY90" s="55"/>
      <c r="BZ90" s="55"/>
      <c r="CA90" s="55"/>
      <c r="CB90" s="55"/>
      <c r="CC90" s="6"/>
      <c r="CD90" s="6"/>
      <c r="CE90" s="6"/>
      <c r="CF90" s="6"/>
      <c r="CG90" s="6"/>
      <c r="CH90" s="6"/>
    </row>
    <row r="91" spans="1:86" ht="14.25" customHeight="1">
      <c r="A91" s="117" t="s">
        <v>43</v>
      </c>
      <c r="B91" s="118"/>
      <c r="C91" s="118"/>
      <c r="D91" s="118"/>
      <c r="E91" s="118"/>
      <c r="F91" s="118"/>
      <c r="G91" s="118"/>
      <c r="H91" s="118"/>
      <c r="I91" s="118"/>
      <c r="J91" s="118"/>
      <c r="K91" s="118"/>
      <c r="L91" s="118"/>
      <c r="M91" s="118"/>
      <c r="N91" s="118"/>
      <c r="O91" s="118"/>
      <c r="P91" s="98"/>
      <c r="Q91" s="98"/>
      <c r="R91" s="98"/>
      <c r="S91" s="98"/>
      <c r="T91" s="98"/>
      <c r="U91" s="98"/>
      <c r="V91" s="98"/>
      <c r="W91" s="98"/>
      <c r="X91" s="98"/>
      <c r="Y91" s="98"/>
      <c r="Z91" s="98"/>
      <c r="AA91" s="98"/>
      <c r="AB91" s="98"/>
      <c r="AC91" s="98"/>
      <c r="AD91" s="98"/>
      <c r="AE91" s="98"/>
      <c r="AF91" s="99"/>
      <c r="AG91" s="198" t="s">
        <v>75</v>
      </c>
      <c r="AH91" s="199"/>
      <c r="AI91" s="199"/>
      <c r="AJ91" s="199"/>
      <c r="AK91" s="199"/>
      <c r="AL91" s="199"/>
      <c r="AM91" s="199"/>
      <c r="AN91" s="199"/>
      <c r="AO91" s="199"/>
      <c r="AP91" s="199"/>
      <c r="AQ91" s="199"/>
      <c r="AR91" s="199"/>
      <c r="AS91" s="199"/>
      <c r="AT91" s="199"/>
      <c r="AU91" s="199"/>
      <c r="AV91" s="199"/>
      <c r="AW91" s="199"/>
      <c r="AX91" s="158">
        <f>F45</f>
        <v>0</v>
      </c>
      <c r="AY91" s="158"/>
      <c r="AZ91" s="158"/>
      <c r="BA91" s="158"/>
      <c r="BB91" s="158"/>
      <c r="BC91" s="158"/>
      <c r="BD91" s="158"/>
      <c r="BE91" s="158"/>
      <c r="BF91" s="158"/>
      <c r="BG91" s="158"/>
      <c r="BH91" s="158"/>
      <c r="BI91" s="158"/>
      <c r="BJ91" s="158"/>
      <c r="BK91" s="165"/>
      <c r="BL91" s="48"/>
      <c r="BM91" s="48"/>
      <c r="BN91" s="55"/>
      <c r="BO91" s="55"/>
      <c r="BP91" s="55"/>
      <c r="BQ91" s="55"/>
      <c r="BR91" s="55"/>
      <c r="BS91" s="55"/>
      <c r="BT91" s="55"/>
      <c r="BU91" s="55"/>
      <c r="BV91" s="55"/>
      <c r="BW91" s="55"/>
      <c r="BX91" s="55"/>
      <c r="BY91" s="55"/>
      <c r="BZ91" s="55"/>
      <c r="CA91" s="55"/>
      <c r="CB91" s="55"/>
      <c r="CC91" s="6"/>
      <c r="CD91" s="6"/>
      <c r="CE91" s="6"/>
      <c r="CF91" s="6"/>
      <c r="CG91" s="6"/>
      <c r="CH91" s="6"/>
    </row>
    <row r="92" spans="1:86" ht="19.5" customHeight="1">
      <c r="A92" s="200"/>
      <c r="B92" s="159"/>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71"/>
      <c r="AG92" s="200"/>
      <c r="AH92" s="159"/>
      <c r="AI92" s="159"/>
      <c r="AJ92" s="159"/>
      <c r="AK92" s="159"/>
      <c r="AL92" s="159"/>
      <c r="AM92" s="159"/>
      <c r="AN92" s="159"/>
      <c r="AO92" s="159"/>
      <c r="AP92" s="159"/>
      <c r="AQ92" s="159"/>
      <c r="AR92" s="159"/>
      <c r="AS92" s="159"/>
      <c r="AT92" s="159"/>
      <c r="AU92" s="159"/>
      <c r="AV92" s="159"/>
      <c r="AW92" s="159"/>
      <c r="AX92" s="159"/>
      <c r="AY92" s="159"/>
      <c r="AZ92" s="159"/>
      <c r="BA92" s="159"/>
      <c r="BB92" s="159"/>
      <c r="BC92" s="159"/>
      <c r="BD92" s="159"/>
      <c r="BE92" s="159"/>
      <c r="BF92" s="159"/>
      <c r="BG92" s="159"/>
      <c r="BH92" s="159"/>
      <c r="BI92" s="159"/>
      <c r="BJ92" s="159"/>
      <c r="BK92" s="171"/>
      <c r="BL92" s="48"/>
      <c r="BM92" s="48"/>
      <c r="BN92" s="55"/>
      <c r="BO92" s="55"/>
      <c r="BP92" s="55"/>
      <c r="BQ92" s="55"/>
      <c r="BR92" s="55"/>
      <c r="BS92" s="55"/>
      <c r="BT92" s="55"/>
      <c r="BU92" s="55"/>
      <c r="BV92" s="55"/>
      <c r="BW92" s="55"/>
      <c r="BX92" s="55"/>
      <c r="BY92" s="55"/>
      <c r="BZ92" s="55"/>
      <c r="CA92" s="55"/>
      <c r="CB92" s="55"/>
      <c r="CC92" s="6"/>
      <c r="CD92" s="6"/>
      <c r="CE92" s="6"/>
      <c r="CF92" s="6"/>
      <c r="CG92" s="6"/>
      <c r="CH92" s="6"/>
    </row>
    <row r="93" spans="1:86" ht="9.75" customHeight="1">
      <c r="A93" s="197" t="s">
        <v>47</v>
      </c>
      <c r="B93" s="158"/>
      <c r="C93" s="158"/>
      <c r="D93" s="158"/>
      <c r="E93" s="158"/>
      <c r="F93" s="158"/>
      <c r="G93" s="202"/>
      <c r="H93" s="202"/>
      <c r="I93" s="202"/>
      <c r="J93" s="202"/>
      <c r="K93" s="202"/>
      <c r="L93" s="202"/>
      <c r="M93" s="202"/>
      <c r="N93" s="202"/>
      <c r="O93" s="202"/>
      <c r="P93" s="202"/>
      <c r="Q93" s="202"/>
      <c r="R93" s="202"/>
      <c r="S93" s="202"/>
      <c r="T93" s="202"/>
      <c r="U93" s="202"/>
      <c r="V93" s="202"/>
      <c r="W93" s="202"/>
      <c r="X93" s="202"/>
      <c r="Y93" s="202"/>
      <c r="Z93" s="202"/>
      <c r="AA93" s="202"/>
      <c r="AB93" s="202"/>
      <c r="AC93" s="202"/>
      <c r="AD93" s="202"/>
      <c r="AE93" s="202"/>
      <c r="AF93" s="203"/>
      <c r="AG93" s="197" t="s">
        <v>47</v>
      </c>
      <c r="AH93" s="158"/>
      <c r="AI93" s="158"/>
      <c r="AJ93" s="158"/>
      <c r="AK93" s="158"/>
      <c r="AL93" s="158"/>
      <c r="AM93" s="202"/>
      <c r="AN93" s="202"/>
      <c r="AO93" s="202"/>
      <c r="AP93" s="202"/>
      <c r="AQ93" s="202"/>
      <c r="AR93" s="202"/>
      <c r="AS93" s="202"/>
      <c r="AT93" s="202"/>
      <c r="AU93" s="202"/>
      <c r="AV93" s="202"/>
      <c r="AW93" s="202"/>
      <c r="AX93" s="202"/>
      <c r="AY93" s="202"/>
      <c r="AZ93" s="202"/>
      <c r="BA93" s="202"/>
      <c r="BB93" s="202"/>
      <c r="BC93" s="202"/>
      <c r="BD93" s="202"/>
      <c r="BE93" s="202"/>
      <c r="BF93" s="202"/>
      <c r="BG93" s="202"/>
      <c r="BH93" s="202"/>
      <c r="BI93" s="202"/>
      <c r="BJ93" s="202"/>
      <c r="BK93" s="203"/>
      <c r="BL93" s="73"/>
      <c r="BM93" s="73"/>
      <c r="BN93" s="55"/>
      <c r="BO93" s="55"/>
      <c r="BP93" s="55"/>
      <c r="BQ93" s="55"/>
      <c r="BR93" s="55"/>
      <c r="BS93" s="55"/>
      <c r="BT93" s="55"/>
      <c r="BU93" s="55"/>
      <c r="BV93" s="55"/>
      <c r="BW93" s="55"/>
      <c r="BX93" s="55"/>
      <c r="BY93" s="55"/>
      <c r="BZ93" s="55"/>
      <c r="CA93" s="55"/>
      <c r="CB93" s="55"/>
      <c r="CC93" s="6"/>
      <c r="CD93" s="6"/>
      <c r="CE93" s="6"/>
      <c r="CF93" s="6"/>
      <c r="CG93" s="6"/>
      <c r="CH93" s="6"/>
    </row>
    <row r="94" spans="1:86" ht="9.75" customHeight="1">
      <c r="A94" s="117"/>
      <c r="B94" s="118"/>
      <c r="C94" s="118"/>
      <c r="D94" s="118"/>
      <c r="E94" s="118"/>
      <c r="F94" s="118"/>
      <c r="G94" s="98"/>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9"/>
      <c r="AG94" s="117"/>
      <c r="AH94" s="118"/>
      <c r="AI94" s="118"/>
      <c r="AJ94" s="118"/>
      <c r="AK94" s="118"/>
      <c r="AL94" s="118"/>
      <c r="AM94" s="98"/>
      <c r="AN94" s="98"/>
      <c r="AO94" s="98"/>
      <c r="AP94" s="98"/>
      <c r="AQ94" s="98"/>
      <c r="AR94" s="98"/>
      <c r="AS94" s="98"/>
      <c r="AT94" s="98"/>
      <c r="AU94" s="98"/>
      <c r="AV94" s="98"/>
      <c r="AW94" s="98"/>
      <c r="AX94" s="98"/>
      <c r="AY94" s="98"/>
      <c r="AZ94" s="98"/>
      <c r="BA94" s="98"/>
      <c r="BB94" s="98"/>
      <c r="BC94" s="98"/>
      <c r="BD94" s="98"/>
      <c r="BE94" s="98"/>
      <c r="BF94" s="98"/>
      <c r="BG94" s="98"/>
      <c r="BH94" s="98"/>
      <c r="BI94" s="98"/>
      <c r="BJ94" s="98"/>
      <c r="BK94" s="99"/>
      <c r="BL94" s="48"/>
      <c r="BM94" s="48"/>
      <c r="BN94" s="55"/>
      <c r="BO94" s="55"/>
      <c r="BP94" s="55"/>
      <c r="BQ94" s="55"/>
      <c r="BR94" s="55"/>
      <c r="BS94" s="55"/>
      <c r="BT94" s="55"/>
      <c r="BU94" s="55"/>
      <c r="BV94" s="55"/>
      <c r="BW94" s="55"/>
      <c r="BX94" s="55"/>
      <c r="BY94" s="55"/>
      <c r="BZ94" s="55"/>
      <c r="CA94" s="55"/>
      <c r="CB94" s="55"/>
      <c r="CC94" s="6"/>
      <c r="CD94" s="6"/>
      <c r="CE94" s="6"/>
      <c r="CF94" s="6"/>
      <c r="CG94" s="6"/>
      <c r="CH94" s="6"/>
    </row>
    <row r="95" spans="1:86" ht="9.75" customHeight="1">
      <c r="A95" s="200"/>
      <c r="B95" s="159"/>
      <c r="C95" s="159"/>
      <c r="D95" s="159"/>
      <c r="E95" s="159"/>
      <c r="F95" s="159"/>
      <c r="G95" s="247"/>
      <c r="H95" s="247"/>
      <c r="I95" s="247"/>
      <c r="J95" s="247"/>
      <c r="K95" s="247"/>
      <c r="L95" s="247"/>
      <c r="M95" s="247"/>
      <c r="N95" s="247"/>
      <c r="O95" s="247"/>
      <c r="P95" s="247"/>
      <c r="Q95" s="247"/>
      <c r="R95" s="247"/>
      <c r="S95" s="247"/>
      <c r="T95" s="247"/>
      <c r="U95" s="247"/>
      <c r="V95" s="247"/>
      <c r="W95" s="247"/>
      <c r="X95" s="247"/>
      <c r="Y95" s="247"/>
      <c r="Z95" s="247"/>
      <c r="AA95" s="247"/>
      <c r="AB95" s="247"/>
      <c r="AC95" s="247"/>
      <c r="AD95" s="247"/>
      <c r="AE95" s="247"/>
      <c r="AF95" s="248"/>
      <c r="AG95" s="200"/>
      <c r="AH95" s="159"/>
      <c r="AI95" s="159"/>
      <c r="AJ95" s="159"/>
      <c r="AK95" s="159"/>
      <c r="AL95" s="159"/>
      <c r="AM95" s="247"/>
      <c r="AN95" s="247"/>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8"/>
      <c r="BL95" s="48"/>
      <c r="BM95" s="48"/>
      <c r="BN95" s="55"/>
      <c r="BO95" s="55"/>
      <c r="BP95" s="55"/>
      <c r="BQ95" s="55"/>
      <c r="BR95" s="55"/>
      <c r="BS95" s="55"/>
      <c r="BT95" s="55"/>
      <c r="BU95" s="55"/>
      <c r="BV95" s="55"/>
      <c r="BW95" s="55"/>
      <c r="BX95" s="55"/>
      <c r="BY95" s="55"/>
      <c r="BZ95" s="55"/>
      <c r="CA95" s="55"/>
      <c r="CB95" s="55"/>
      <c r="CC95" s="6"/>
      <c r="CD95" s="6"/>
      <c r="CE95" s="6"/>
      <c r="CF95" s="6"/>
      <c r="CG95" s="6"/>
      <c r="CH95" s="6"/>
    </row>
    <row r="96" spans="1:86" ht="9.75" customHeight="1">
      <c r="A96" s="188" t="s">
        <v>44</v>
      </c>
      <c r="B96" s="249"/>
      <c r="C96" s="191"/>
      <c r="D96" s="191"/>
      <c r="E96" s="191"/>
      <c r="F96" s="191"/>
      <c r="G96" s="191"/>
      <c r="H96" s="191"/>
      <c r="I96" s="191"/>
      <c r="J96" s="191"/>
      <c r="K96" s="191"/>
      <c r="L96" s="192"/>
      <c r="M96" s="188" t="s">
        <v>46</v>
      </c>
      <c r="N96" s="189"/>
      <c r="O96" s="191"/>
      <c r="P96" s="191"/>
      <c r="Q96" s="191"/>
      <c r="R96" s="191"/>
      <c r="S96" s="191"/>
      <c r="T96" s="191"/>
      <c r="U96" s="191"/>
      <c r="V96" s="191"/>
      <c r="W96" s="192"/>
      <c r="X96" s="188" t="s">
        <v>45</v>
      </c>
      <c r="Y96" s="189"/>
      <c r="Z96" s="189"/>
      <c r="AA96" s="190"/>
      <c r="AB96" s="191"/>
      <c r="AC96" s="191"/>
      <c r="AD96" s="191"/>
      <c r="AE96" s="191"/>
      <c r="AF96" s="192"/>
      <c r="AG96" s="188" t="s">
        <v>46</v>
      </c>
      <c r="AH96" s="189"/>
      <c r="AI96" s="191"/>
      <c r="AJ96" s="191"/>
      <c r="AK96" s="191"/>
      <c r="AL96" s="191"/>
      <c r="AM96" s="191"/>
      <c r="AN96" s="191"/>
      <c r="AO96" s="191"/>
      <c r="AP96" s="191"/>
      <c r="AQ96" s="192"/>
      <c r="AR96" s="188" t="s">
        <v>45</v>
      </c>
      <c r="AS96" s="189"/>
      <c r="AT96" s="189"/>
      <c r="AU96" s="190"/>
      <c r="AV96" s="191"/>
      <c r="AW96" s="191"/>
      <c r="AX96" s="191"/>
      <c r="AY96" s="191"/>
      <c r="AZ96" s="192"/>
      <c r="BA96" s="188" t="s">
        <v>42</v>
      </c>
      <c r="BB96" s="189"/>
      <c r="BC96" s="189"/>
      <c r="BD96" s="189"/>
      <c r="BE96" s="189"/>
      <c r="BF96" s="189"/>
      <c r="BG96" s="189"/>
      <c r="BH96" s="189"/>
      <c r="BI96" s="189"/>
      <c r="BJ96" s="189"/>
      <c r="BK96" s="201"/>
      <c r="BL96" s="48"/>
      <c r="BM96" s="48"/>
      <c r="BN96" s="55"/>
      <c r="BO96" s="55"/>
      <c r="BP96" s="55"/>
      <c r="BQ96" s="55"/>
      <c r="BR96" s="55"/>
      <c r="BS96" s="55"/>
      <c r="BT96" s="55"/>
      <c r="BU96" s="55"/>
      <c r="BV96" s="55"/>
      <c r="BW96" s="55"/>
      <c r="BX96" s="55"/>
      <c r="BY96" s="55"/>
      <c r="BZ96" s="55"/>
      <c r="CA96" s="55"/>
      <c r="CB96" s="55"/>
      <c r="CC96" s="6"/>
      <c r="CD96" s="6"/>
      <c r="CE96" s="6"/>
      <c r="CF96" s="6"/>
      <c r="CG96" s="6"/>
      <c r="CH96" s="6"/>
    </row>
    <row r="97" spans="1:63" ht="9.75" customHeight="1">
      <c r="A97" s="35" t="s">
        <v>65</v>
      </c>
      <c r="B97" s="35"/>
      <c r="C97" s="35"/>
      <c r="D97" s="35"/>
      <c r="E97" s="35"/>
      <c r="F97" s="35"/>
      <c r="G97" s="35"/>
      <c r="H97" s="35"/>
      <c r="I97" s="35"/>
      <c r="J97" s="35"/>
      <c r="K97" s="35"/>
      <c r="L97" s="35"/>
      <c r="M97" s="35"/>
      <c r="N97" s="35"/>
      <c r="O97" s="35"/>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row>
    <row r="98" spans="1:65" ht="9.75" customHeight="1">
      <c r="A98" s="262" t="s">
        <v>66</v>
      </c>
      <c r="B98" s="262"/>
      <c r="C98" s="262"/>
      <c r="D98" s="262"/>
      <c r="E98" s="262"/>
      <c r="F98" s="262"/>
      <c r="G98" s="262"/>
      <c r="H98" s="262"/>
      <c r="I98" s="262"/>
      <c r="J98" s="262"/>
      <c r="K98" s="262"/>
      <c r="L98" s="262"/>
      <c r="M98" s="129"/>
      <c r="N98" s="129"/>
      <c r="O98" s="129"/>
      <c r="P98" s="129"/>
      <c r="Q98" s="129"/>
      <c r="R98" s="129"/>
      <c r="S98" s="129"/>
      <c r="T98" s="129"/>
      <c r="U98" s="262" t="s">
        <v>67</v>
      </c>
      <c r="V98" s="262"/>
      <c r="W98" s="262"/>
      <c r="X98" s="262"/>
      <c r="Y98" s="262"/>
      <c r="Z98" s="262"/>
      <c r="AA98" s="262"/>
      <c r="AB98" s="129"/>
      <c r="AC98" s="129"/>
      <c r="AD98" s="129"/>
      <c r="AE98" s="129"/>
      <c r="AF98" s="129"/>
      <c r="AG98" s="129"/>
      <c r="AH98" s="262" t="s">
        <v>68</v>
      </c>
      <c r="AI98" s="262"/>
      <c r="AJ98" s="129"/>
      <c r="AK98" s="262"/>
      <c r="AL98" s="262"/>
      <c r="AM98" s="58"/>
      <c r="AN98" s="266"/>
      <c r="AO98" s="266"/>
      <c r="AP98" s="266"/>
      <c r="AQ98" s="266"/>
      <c r="AR98" s="266"/>
      <c r="AS98" s="266"/>
      <c r="AT98" s="266"/>
      <c r="AU98" s="266"/>
      <c r="AV98" s="262" t="s">
        <v>69</v>
      </c>
      <c r="AW98" s="262"/>
      <c r="AX98" s="129"/>
      <c r="AY98" s="129"/>
      <c r="AZ98" s="129"/>
      <c r="BA98" s="129"/>
      <c r="BB98" s="129"/>
      <c r="BC98" s="129"/>
      <c r="BD98" s="129"/>
      <c r="BE98" s="129"/>
      <c r="BF98" s="129"/>
      <c r="BG98" s="129"/>
      <c r="BH98" s="129"/>
      <c r="BI98" s="129"/>
      <c r="BJ98" s="129"/>
      <c r="BK98" s="129"/>
      <c r="BL98" s="54"/>
      <c r="BM98" s="54"/>
    </row>
    <row r="99" spans="1:86" ht="9.75" customHeight="1">
      <c r="A99" s="35"/>
      <c r="B99" s="35"/>
      <c r="C99" s="35"/>
      <c r="D99" s="35"/>
      <c r="E99" s="35"/>
      <c r="F99" s="35"/>
      <c r="G99" s="35"/>
      <c r="H99" s="35"/>
      <c r="I99" s="35"/>
      <c r="J99" s="35"/>
      <c r="K99" s="35"/>
      <c r="L99" s="35"/>
      <c r="M99" s="35"/>
      <c r="N99" s="35"/>
      <c r="O99" s="35"/>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c r="AS99" s="58"/>
      <c r="AT99" s="58"/>
      <c r="AU99" s="58"/>
      <c r="AV99" s="58"/>
      <c r="AW99" s="58"/>
      <c r="AX99" s="58"/>
      <c r="AY99" s="58"/>
      <c r="AZ99" s="58"/>
      <c r="BA99" s="58"/>
      <c r="BB99" s="58"/>
      <c r="BC99" s="58"/>
      <c r="BD99" s="58"/>
      <c r="BE99" s="58"/>
      <c r="BF99" s="58"/>
      <c r="BG99" s="58"/>
      <c r="BH99" s="58"/>
      <c r="BI99" s="58"/>
      <c r="BJ99" s="58"/>
      <c r="BK99" s="58"/>
      <c r="BL99" s="74"/>
      <c r="BM99" s="74"/>
      <c r="BN99" s="55"/>
      <c r="BO99" s="55"/>
      <c r="BP99" s="55"/>
      <c r="BQ99" s="55"/>
      <c r="BR99" s="55"/>
      <c r="BS99" s="55"/>
      <c r="BT99" s="55"/>
      <c r="BU99" s="55"/>
      <c r="BV99" s="55"/>
      <c r="BW99" s="55"/>
      <c r="BX99" s="55"/>
      <c r="BY99" s="55"/>
      <c r="BZ99" s="55"/>
      <c r="CA99" s="55"/>
      <c r="CB99" s="55"/>
      <c r="CC99" s="6"/>
      <c r="CD99" s="6"/>
      <c r="CE99" s="6"/>
      <c r="CF99" s="6"/>
      <c r="CG99" s="6"/>
      <c r="CH99" s="6"/>
    </row>
    <row r="100" spans="1:86" ht="9.75" customHeight="1">
      <c r="A100" s="35"/>
      <c r="B100" s="35"/>
      <c r="C100" s="35"/>
      <c r="D100" s="35"/>
      <c r="E100" s="35"/>
      <c r="F100" s="35"/>
      <c r="G100" s="35"/>
      <c r="H100" s="35"/>
      <c r="I100" s="35"/>
      <c r="J100" s="35"/>
      <c r="K100" s="35"/>
      <c r="L100" s="35"/>
      <c r="M100" s="35"/>
      <c r="N100" s="35"/>
      <c r="O100" s="35"/>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c r="AY100" s="58"/>
      <c r="AZ100" s="58"/>
      <c r="BA100" s="58"/>
      <c r="BB100" s="58"/>
      <c r="BC100" s="58"/>
      <c r="BD100" s="58"/>
      <c r="BE100" s="58"/>
      <c r="BF100" s="58"/>
      <c r="BG100" s="58"/>
      <c r="BH100" s="58"/>
      <c r="BI100" s="58"/>
      <c r="BJ100" s="58"/>
      <c r="BK100" s="58"/>
      <c r="BL100" s="74"/>
      <c r="BM100" s="74"/>
      <c r="BN100" s="55"/>
      <c r="BO100" s="55"/>
      <c r="BP100" s="55"/>
      <c r="BQ100" s="55"/>
      <c r="BR100" s="55"/>
      <c r="BS100" s="55"/>
      <c r="BT100" s="55"/>
      <c r="BU100" s="55"/>
      <c r="BV100" s="55"/>
      <c r="BW100" s="55"/>
      <c r="BX100" s="55"/>
      <c r="BY100" s="55"/>
      <c r="BZ100" s="55"/>
      <c r="CA100" s="55"/>
      <c r="CB100" s="55"/>
      <c r="CC100" s="6"/>
      <c r="CD100" s="6"/>
      <c r="CE100" s="6"/>
      <c r="CF100" s="6"/>
      <c r="CG100" s="6"/>
      <c r="CH100" s="6"/>
    </row>
    <row r="101" spans="1:86" ht="9.75" customHeight="1">
      <c r="A101" s="35"/>
      <c r="B101" s="35"/>
      <c r="C101" s="35"/>
      <c r="D101" s="35"/>
      <c r="E101" s="35"/>
      <c r="F101" s="35"/>
      <c r="G101" s="35"/>
      <c r="H101" s="35"/>
      <c r="I101" s="35"/>
      <c r="J101" s="35"/>
      <c r="K101" s="35"/>
      <c r="L101" s="35"/>
      <c r="M101" s="35"/>
      <c r="N101" s="35"/>
      <c r="O101" s="35"/>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58"/>
      <c r="BB101" s="58"/>
      <c r="BC101" s="58"/>
      <c r="BD101" s="58"/>
      <c r="BE101" s="58"/>
      <c r="BF101" s="58"/>
      <c r="BG101" s="58"/>
      <c r="BH101" s="58"/>
      <c r="BI101" s="58"/>
      <c r="BJ101" s="58"/>
      <c r="BK101" s="58"/>
      <c r="BL101" s="74"/>
      <c r="BM101" s="74"/>
      <c r="BN101" s="55"/>
      <c r="BO101" s="55"/>
      <c r="BP101" s="55"/>
      <c r="BQ101" s="55"/>
      <c r="BR101" s="55"/>
      <c r="BS101" s="55"/>
      <c r="BT101" s="55"/>
      <c r="BU101" s="55"/>
      <c r="BV101" s="55"/>
      <c r="BW101" s="55"/>
      <c r="BX101" s="55"/>
      <c r="BY101" s="55"/>
      <c r="BZ101" s="55"/>
      <c r="CA101" s="55"/>
      <c r="CB101" s="55"/>
      <c r="CC101" s="6"/>
      <c r="CD101" s="6"/>
      <c r="CE101" s="6"/>
      <c r="CF101" s="6"/>
      <c r="CG101" s="6"/>
      <c r="CH101" s="6"/>
    </row>
    <row r="102" spans="1:86" ht="9.75" customHeight="1">
      <c r="A102" s="35"/>
      <c r="B102" s="35"/>
      <c r="C102" s="35"/>
      <c r="D102" s="35"/>
      <c r="E102" s="35"/>
      <c r="F102" s="35"/>
      <c r="G102" s="35"/>
      <c r="H102" s="35"/>
      <c r="I102" s="35"/>
      <c r="J102" s="35"/>
      <c r="K102" s="35"/>
      <c r="L102" s="35"/>
      <c r="M102" s="35"/>
      <c r="N102" s="35"/>
      <c r="O102" s="35"/>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58"/>
      <c r="AW102" s="58"/>
      <c r="AX102" s="58"/>
      <c r="AY102" s="58"/>
      <c r="AZ102" s="58"/>
      <c r="BA102" s="58"/>
      <c r="BB102" s="58"/>
      <c r="BC102" s="58"/>
      <c r="BD102" s="58"/>
      <c r="BE102" s="58"/>
      <c r="BF102" s="58"/>
      <c r="BG102" s="58"/>
      <c r="BH102" s="58"/>
      <c r="BI102" s="58"/>
      <c r="BJ102" s="58"/>
      <c r="BK102" s="58"/>
      <c r="BL102" s="74"/>
      <c r="BM102" s="74"/>
      <c r="BN102" s="55"/>
      <c r="BO102" s="55"/>
      <c r="BP102" s="55"/>
      <c r="BQ102" s="55"/>
      <c r="BR102" s="55"/>
      <c r="BS102" s="55"/>
      <c r="BT102" s="55"/>
      <c r="BU102" s="55"/>
      <c r="BV102" s="55"/>
      <c r="BW102" s="55"/>
      <c r="BX102" s="55"/>
      <c r="BY102" s="55"/>
      <c r="BZ102" s="55"/>
      <c r="CA102" s="55"/>
      <c r="CB102" s="55"/>
      <c r="CC102" s="6"/>
      <c r="CD102" s="6"/>
      <c r="CE102" s="6"/>
      <c r="CF102" s="6"/>
      <c r="CG102" s="6"/>
      <c r="CH102" s="6"/>
    </row>
    <row r="103" spans="1:86" ht="9.75" customHeight="1">
      <c r="A103" s="35"/>
      <c r="B103" s="35"/>
      <c r="C103" s="35"/>
      <c r="D103" s="35"/>
      <c r="E103" s="35"/>
      <c r="F103" s="35"/>
      <c r="G103" s="35"/>
      <c r="H103" s="35"/>
      <c r="I103" s="35"/>
      <c r="J103" s="35"/>
      <c r="K103" s="35"/>
      <c r="L103" s="35"/>
      <c r="M103" s="35"/>
      <c r="N103" s="35"/>
      <c r="O103" s="35"/>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58"/>
      <c r="BB103" s="58"/>
      <c r="BC103" s="58"/>
      <c r="BD103" s="58"/>
      <c r="BE103" s="58"/>
      <c r="BF103" s="58"/>
      <c r="BG103" s="58"/>
      <c r="BH103" s="58"/>
      <c r="BI103" s="58"/>
      <c r="BJ103" s="58"/>
      <c r="BK103" s="58"/>
      <c r="BL103" s="74"/>
      <c r="BM103" s="74"/>
      <c r="BN103" s="55"/>
      <c r="BO103" s="55"/>
      <c r="BP103" s="55"/>
      <c r="BQ103" s="55"/>
      <c r="BR103" s="55"/>
      <c r="BS103" s="55"/>
      <c r="BT103" s="55"/>
      <c r="BU103" s="55"/>
      <c r="BV103" s="55"/>
      <c r="BW103" s="55"/>
      <c r="BX103" s="55"/>
      <c r="BY103" s="55"/>
      <c r="BZ103" s="55"/>
      <c r="CA103" s="55"/>
      <c r="CB103" s="55"/>
      <c r="CC103" s="6"/>
      <c r="CD103" s="6"/>
      <c r="CE103" s="6"/>
      <c r="CF103" s="6"/>
      <c r="CG103" s="6"/>
      <c r="CH103" s="6"/>
    </row>
    <row r="104" spans="1:86" ht="9.75" customHeight="1">
      <c r="A104" s="36"/>
      <c r="B104" s="36"/>
      <c r="C104" s="36"/>
      <c r="D104" s="36"/>
      <c r="E104" s="36"/>
      <c r="F104" s="36"/>
      <c r="G104" s="36"/>
      <c r="H104" s="36"/>
      <c r="I104" s="36"/>
      <c r="J104" s="36"/>
      <c r="K104" s="36"/>
      <c r="L104" s="36"/>
      <c r="M104" s="36"/>
      <c r="N104" s="36"/>
      <c r="O104" s="36"/>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c r="AY104" s="58"/>
      <c r="AZ104" s="58"/>
      <c r="BA104" s="58"/>
      <c r="BB104" s="58"/>
      <c r="BC104" s="58"/>
      <c r="BD104" s="58"/>
      <c r="BE104" s="58"/>
      <c r="BF104" s="58"/>
      <c r="BG104" s="58"/>
      <c r="BH104" s="58"/>
      <c r="BI104" s="58"/>
      <c r="BJ104" s="58"/>
      <c r="BK104" s="58"/>
      <c r="BL104" s="74"/>
      <c r="BM104" s="74"/>
      <c r="BN104" s="55"/>
      <c r="BO104" s="55"/>
      <c r="BP104" s="55"/>
      <c r="BQ104" s="55"/>
      <c r="BR104" s="55"/>
      <c r="BS104" s="55"/>
      <c r="BT104" s="55"/>
      <c r="BU104" s="55"/>
      <c r="BV104" s="55"/>
      <c r="BW104" s="55"/>
      <c r="BX104" s="55"/>
      <c r="BY104" s="55"/>
      <c r="BZ104" s="55"/>
      <c r="CA104" s="55"/>
      <c r="CB104" s="55"/>
      <c r="CC104" s="6"/>
      <c r="CD104" s="6"/>
      <c r="CE104" s="6"/>
      <c r="CF104" s="6"/>
      <c r="CG104" s="6"/>
      <c r="CH104" s="6"/>
    </row>
    <row r="105" spans="1:86" ht="9.75" customHeight="1">
      <c r="A105" s="36"/>
      <c r="B105" s="36"/>
      <c r="C105" s="36"/>
      <c r="D105" s="36"/>
      <c r="E105" s="36"/>
      <c r="F105" s="36"/>
      <c r="G105" s="36"/>
      <c r="H105" s="36"/>
      <c r="I105" s="36"/>
      <c r="J105" s="36"/>
      <c r="K105" s="36"/>
      <c r="L105" s="36"/>
      <c r="M105" s="36"/>
      <c r="N105" s="36"/>
      <c r="O105" s="36"/>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c r="AS105" s="58"/>
      <c r="AT105" s="58"/>
      <c r="AU105" s="58"/>
      <c r="AV105" s="58"/>
      <c r="AW105" s="58"/>
      <c r="AX105" s="58"/>
      <c r="AY105" s="58"/>
      <c r="AZ105" s="58"/>
      <c r="BA105" s="58"/>
      <c r="BB105" s="58"/>
      <c r="BC105" s="58"/>
      <c r="BD105" s="58"/>
      <c r="BE105" s="58"/>
      <c r="BF105" s="58"/>
      <c r="BG105" s="58"/>
      <c r="BH105" s="58"/>
      <c r="BI105" s="58"/>
      <c r="BJ105" s="58"/>
      <c r="BK105" s="58"/>
      <c r="BL105" s="74"/>
      <c r="BM105" s="74"/>
      <c r="BN105" s="55"/>
      <c r="BO105" s="55"/>
      <c r="BP105" s="55"/>
      <c r="BQ105" s="55"/>
      <c r="BR105" s="55"/>
      <c r="BS105" s="55"/>
      <c r="BT105" s="55"/>
      <c r="BU105" s="55"/>
      <c r="BV105" s="55"/>
      <c r="BW105" s="55"/>
      <c r="BX105" s="55"/>
      <c r="BY105" s="55"/>
      <c r="BZ105" s="55"/>
      <c r="CA105" s="55"/>
      <c r="CB105" s="55"/>
      <c r="CC105" s="6"/>
      <c r="CD105" s="6"/>
      <c r="CE105" s="6"/>
      <c r="CF105" s="6"/>
      <c r="CG105" s="6"/>
      <c r="CH105" s="6"/>
    </row>
    <row r="106" spans="1:86" ht="9.75" customHeight="1">
      <c r="A106" s="36"/>
      <c r="B106" s="36"/>
      <c r="C106" s="36"/>
      <c r="D106" s="36"/>
      <c r="E106" s="36"/>
      <c r="F106" s="36"/>
      <c r="G106" s="36"/>
      <c r="H106" s="36"/>
      <c r="I106" s="36"/>
      <c r="J106" s="36"/>
      <c r="K106" s="36"/>
      <c r="L106" s="36"/>
      <c r="M106" s="36"/>
      <c r="N106" s="36"/>
      <c r="O106" s="36"/>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58"/>
      <c r="BB106" s="58"/>
      <c r="BC106" s="58"/>
      <c r="BD106" s="58"/>
      <c r="BE106" s="58"/>
      <c r="BF106" s="58"/>
      <c r="BG106" s="58"/>
      <c r="BH106" s="58"/>
      <c r="BI106" s="58"/>
      <c r="BJ106" s="58"/>
      <c r="BK106" s="58"/>
      <c r="BL106" s="74"/>
      <c r="BM106" s="74"/>
      <c r="BN106" s="55"/>
      <c r="BO106" s="55"/>
      <c r="BP106" s="55"/>
      <c r="BQ106" s="55"/>
      <c r="BR106" s="55"/>
      <c r="BS106" s="55"/>
      <c r="BT106" s="55"/>
      <c r="BU106" s="55"/>
      <c r="BV106" s="55"/>
      <c r="BW106" s="55"/>
      <c r="BX106" s="55"/>
      <c r="BY106" s="55"/>
      <c r="BZ106" s="55"/>
      <c r="CA106" s="55"/>
      <c r="CB106" s="55"/>
      <c r="CC106" s="6"/>
      <c r="CD106" s="6"/>
      <c r="CE106" s="6"/>
      <c r="CF106" s="6"/>
      <c r="CG106" s="6"/>
      <c r="CH106" s="6"/>
    </row>
    <row r="107" spans="1:86" ht="9.75" customHeight="1">
      <c r="A107" s="36"/>
      <c r="B107" s="36"/>
      <c r="C107" s="36"/>
      <c r="D107" s="36"/>
      <c r="E107" s="36"/>
      <c r="F107" s="36"/>
      <c r="G107" s="36"/>
      <c r="H107" s="36"/>
      <c r="I107" s="36"/>
      <c r="J107" s="36"/>
      <c r="K107" s="36"/>
      <c r="L107" s="36"/>
      <c r="M107" s="36"/>
      <c r="N107" s="36"/>
      <c r="O107" s="36"/>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58"/>
      <c r="BB107" s="58"/>
      <c r="BC107" s="58"/>
      <c r="BD107" s="58"/>
      <c r="BE107" s="58"/>
      <c r="BF107" s="58"/>
      <c r="BG107" s="58"/>
      <c r="BH107" s="58"/>
      <c r="BI107" s="58"/>
      <c r="BJ107" s="58"/>
      <c r="BK107" s="58"/>
      <c r="BL107" s="74"/>
      <c r="BM107" s="74"/>
      <c r="BN107" s="55"/>
      <c r="BO107" s="55"/>
      <c r="BP107" s="55"/>
      <c r="BQ107" s="55"/>
      <c r="BR107" s="55"/>
      <c r="BS107" s="55"/>
      <c r="BT107" s="55"/>
      <c r="BU107" s="55"/>
      <c r="BV107" s="55"/>
      <c r="BW107" s="55"/>
      <c r="BX107" s="55"/>
      <c r="BY107" s="55"/>
      <c r="BZ107" s="55"/>
      <c r="CA107" s="55"/>
      <c r="CB107" s="55"/>
      <c r="CC107" s="6"/>
      <c r="CD107" s="6"/>
      <c r="CE107" s="6"/>
      <c r="CF107" s="6"/>
      <c r="CG107" s="6"/>
      <c r="CH107" s="6"/>
    </row>
    <row r="108" spans="1:86" ht="9.75" customHeight="1">
      <c r="A108" s="36"/>
      <c r="B108" s="36"/>
      <c r="C108" s="36"/>
      <c r="D108" s="36"/>
      <c r="E108" s="36"/>
      <c r="F108" s="36"/>
      <c r="G108" s="36"/>
      <c r="H108" s="36"/>
      <c r="I108" s="36"/>
      <c r="J108" s="36"/>
      <c r="K108" s="36"/>
      <c r="L108" s="36"/>
      <c r="M108" s="36"/>
      <c r="N108" s="36"/>
      <c r="O108" s="36"/>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c r="AV108" s="58"/>
      <c r="AW108" s="58"/>
      <c r="AX108" s="58"/>
      <c r="AY108" s="58"/>
      <c r="AZ108" s="58"/>
      <c r="BA108" s="58"/>
      <c r="BB108" s="58"/>
      <c r="BC108" s="58"/>
      <c r="BD108" s="58"/>
      <c r="BE108" s="58"/>
      <c r="BF108" s="58"/>
      <c r="BG108" s="58"/>
      <c r="BH108" s="58"/>
      <c r="BI108" s="58"/>
      <c r="BJ108" s="58"/>
      <c r="BK108" s="58"/>
      <c r="BL108" s="74"/>
      <c r="BM108" s="74"/>
      <c r="BN108" s="55"/>
      <c r="BO108" s="55"/>
      <c r="BP108" s="55"/>
      <c r="BQ108" s="55"/>
      <c r="BR108" s="55"/>
      <c r="BS108" s="55"/>
      <c r="BT108" s="55"/>
      <c r="BU108" s="55"/>
      <c r="BV108" s="55"/>
      <c r="BW108" s="55"/>
      <c r="BX108" s="55"/>
      <c r="BY108" s="55"/>
      <c r="BZ108" s="55"/>
      <c r="CA108" s="55"/>
      <c r="CB108" s="55"/>
      <c r="CC108" s="6"/>
      <c r="CD108" s="6"/>
      <c r="CE108" s="6"/>
      <c r="CF108" s="6"/>
      <c r="CG108" s="6"/>
      <c r="CH108" s="6"/>
    </row>
    <row r="109" spans="1:86" ht="9.75" customHeight="1">
      <c r="A109" s="36"/>
      <c r="B109" s="36"/>
      <c r="C109" s="36"/>
      <c r="D109" s="36"/>
      <c r="E109" s="36"/>
      <c r="F109" s="36"/>
      <c r="G109" s="36"/>
      <c r="H109" s="36"/>
      <c r="I109" s="36"/>
      <c r="J109" s="36"/>
      <c r="K109" s="36"/>
      <c r="L109" s="36"/>
      <c r="M109" s="36"/>
      <c r="N109" s="36"/>
      <c r="O109" s="36"/>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c r="AS109" s="58"/>
      <c r="AT109" s="58"/>
      <c r="AU109" s="58"/>
      <c r="AV109" s="58"/>
      <c r="AW109" s="58"/>
      <c r="AX109" s="58"/>
      <c r="AY109" s="58"/>
      <c r="AZ109" s="58"/>
      <c r="BA109" s="58"/>
      <c r="BB109" s="58"/>
      <c r="BC109" s="58"/>
      <c r="BD109" s="58"/>
      <c r="BE109" s="58"/>
      <c r="BF109" s="58"/>
      <c r="BG109" s="58"/>
      <c r="BH109" s="58"/>
      <c r="BI109" s="58"/>
      <c r="BJ109" s="58"/>
      <c r="BK109" s="58"/>
      <c r="BL109" s="74"/>
      <c r="BM109" s="74"/>
      <c r="BN109" s="55"/>
      <c r="BO109" s="55"/>
      <c r="BP109" s="55"/>
      <c r="BQ109" s="55"/>
      <c r="BR109" s="55"/>
      <c r="BS109" s="55"/>
      <c r="BT109" s="55"/>
      <c r="BU109" s="55"/>
      <c r="BV109" s="55"/>
      <c r="BW109" s="55"/>
      <c r="BX109" s="55"/>
      <c r="BY109" s="55"/>
      <c r="BZ109" s="55"/>
      <c r="CA109" s="55"/>
      <c r="CB109" s="55"/>
      <c r="CC109" s="6"/>
      <c r="CD109" s="6"/>
      <c r="CE109" s="6"/>
      <c r="CF109" s="6"/>
      <c r="CG109" s="6"/>
      <c r="CH109" s="6"/>
    </row>
    <row r="110" spans="1:86" ht="9.75" customHeight="1">
      <c r="A110" s="36"/>
      <c r="B110" s="36"/>
      <c r="C110" s="36"/>
      <c r="D110" s="36"/>
      <c r="E110" s="36"/>
      <c r="F110" s="36"/>
      <c r="G110" s="36"/>
      <c r="H110" s="36"/>
      <c r="I110" s="36"/>
      <c r="J110" s="36"/>
      <c r="K110" s="36"/>
      <c r="L110" s="36"/>
      <c r="M110" s="36"/>
      <c r="N110" s="36"/>
      <c r="O110" s="36"/>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c r="AS110" s="58"/>
      <c r="AT110" s="58"/>
      <c r="AU110" s="58"/>
      <c r="AV110" s="58"/>
      <c r="AW110" s="58"/>
      <c r="AX110" s="58"/>
      <c r="AY110" s="58"/>
      <c r="AZ110" s="58"/>
      <c r="BA110" s="58"/>
      <c r="BB110" s="58"/>
      <c r="BC110" s="58"/>
      <c r="BD110" s="58"/>
      <c r="BE110" s="58"/>
      <c r="BF110" s="58"/>
      <c r="BG110" s="58"/>
      <c r="BH110" s="58"/>
      <c r="BI110" s="58"/>
      <c r="BJ110" s="58"/>
      <c r="BK110" s="58"/>
      <c r="BL110" s="74"/>
      <c r="BM110" s="74"/>
      <c r="BN110" s="55"/>
      <c r="BO110" s="55"/>
      <c r="BP110" s="55"/>
      <c r="BQ110" s="55"/>
      <c r="BR110" s="55"/>
      <c r="BS110" s="55"/>
      <c r="BT110" s="55"/>
      <c r="BU110" s="55"/>
      <c r="BV110" s="55"/>
      <c r="BW110" s="55"/>
      <c r="BX110" s="55"/>
      <c r="BY110" s="55"/>
      <c r="BZ110" s="55"/>
      <c r="CA110" s="55"/>
      <c r="CB110" s="55"/>
      <c r="CC110" s="6"/>
      <c r="CD110" s="6"/>
      <c r="CE110" s="6"/>
      <c r="CF110" s="6"/>
      <c r="CG110" s="6"/>
      <c r="CH110" s="6"/>
    </row>
    <row r="111" spans="1:86" ht="9.75" customHeight="1">
      <c r="A111" s="36"/>
      <c r="B111" s="36"/>
      <c r="C111" s="36"/>
      <c r="D111" s="36"/>
      <c r="E111" s="36"/>
      <c r="F111" s="36"/>
      <c r="G111" s="36"/>
      <c r="H111" s="36"/>
      <c r="I111" s="36"/>
      <c r="J111" s="36"/>
      <c r="K111" s="36"/>
      <c r="L111" s="36"/>
      <c r="M111" s="36"/>
      <c r="N111" s="36"/>
      <c r="O111" s="36"/>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c r="AS111" s="58"/>
      <c r="AT111" s="58"/>
      <c r="AU111" s="58"/>
      <c r="AV111" s="58"/>
      <c r="AW111" s="58"/>
      <c r="AX111" s="58"/>
      <c r="AY111" s="58"/>
      <c r="AZ111" s="58"/>
      <c r="BA111" s="58"/>
      <c r="BB111" s="58"/>
      <c r="BC111" s="58"/>
      <c r="BD111" s="58"/>
      <c r="BE111" s="58"/>
      <c r="BF111" s="58"/>
      <c r="BG111" s="58"/>
      <c r="BH111" s="58"/>
      <c r="BI111" s="58"/>
      <c r="BJ111" s="58"/>
      <c r="BK111" s="58"/>
      <c r="BL111" s="74"/>
      <c r="BM111" s="74"/>
      <c r="BN111" s="55"/>
      <c r="BO111" s="55"/>
      <c r="BP111" s="55"/>
      <c r="BQ111" s="55"/>
      <c r="BR111" s="55"/>
      <c r="BS111" s="55"/>
      <c r="BT111" s="55"/>
      <c r="BU111" s="55"/>
      <c r="BV111" s="55"/>
      <c r="BW111" s="55"/>
      <c r="BX111" s="55"/>
      <c r="BY111" s="55"/>
      <c r="BZ111" s="55"/>
      <c r="CA111" s="55"/>
      <c r="CB111" s="55"/>
      <c r="CC111" s="6"/>
      <c r="CD111" s="6"/>
      <c r="CE111" s="6"/>
      <c r="CF111" s="6"/>
      <c r="CG111" s="6"/>
      <c r="CH111" s="6"/>
    </row>
    <row r="112" spans="1:86" ht="9.75" customHeight="1">
      <c r="A112" s="36"/>
      <c r="B112" s="36"/>
      <c r="C112" s="36"/>
      <c r="D112" s="36"/>
      <c r="E112" s="36"/>
      <c r="F112" s="36"/>
      <c r="G112" s="36"/>
      <c r="H112" s="36"/>
      <c r="I112" s="36"/>
      <c r="J112" s="36"/>
      <c r="K112" s="36"/>
      <c r="L112" s="36"/>
      <c r="M112" s="36"/>
      <c r="N112" s="36"/>
      <c r="O112" s="36"/>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c r="AS112" s="58"/>
      <c r="AT112" s="58"/>
      <c r="AU112" s="58"/>
      <c r="AV112" s="58"/>
      <c r="AW112" s="58"/>
      <c r="AX112" s="58"/>
      <c r="AY112" s="58"/>
      <c r="AZ112" s="58"/>
      <c r="BA112" s="58"/>
      <c r="BB112" s="58"/>
      <c r="BC112" s="58"/>
      <c r="BD112" s="58"/>
      <c r="BE112" s="58"/>
      <c r="BF112" s="58"/>
      <c r="BG112" s="58"/>
      <c r="BH112" s="58"/>
      <c r="BI112" s="58"/>
      <c r="BJ112" s="58"/>
      <c r="BK112" s="58"/>
      <c r="BL112" s="74"/>
      <c r="BM112" s="74"/>
      <c r="BN112" s="55"/>
      <c r="BO112" s="55"/>
      <c r="BP112" s="55"/>
      <c r="BQ112" s="55"/>
      <c r="BR112" s="55"/>
      <c r="BS112" s="55"/>
      <c r="BT112" s="55"/>
      <c r="BU112" s="55"/>
      <c r="BV112" s="55"/>
      <c r="BW112" s="55"/>
      <c r="BX112" s="55"/>
      <c r="BY112" s="55"/>
      <c r="BZ112" s="55"/>
      <c r="CA112" s="55"/>
      <c r="CB112" s="55"/>
      <c r="CC112" s="6"/>
      <c r="CD112" s="6"/>
      <c r="CE112" s="6"/>
      <c r="CF112" s="6"/>
      <c r="CG112" s="6"/>
      <c r="CH112" s="6"/>
    </row>
    <row r="113" spans="1:86" ht="9.75" customHeight="1">
      <c r="A113" s="36"/>
      <c r="B113" s="36"/>
      <c r="C113" s="36"/>
      <c r="D113" s="36"/>
      <c r="E113" s="36"/>
      <c r="F113" s="36"/>
      <c r="G113" s="36"/>
      <c r="H113" s="36"/>
      <c r="I113" s="36"/>
      <c r="J113" s="36"/>
      <c r="K113" s="36"/>
      <c r="L113" s="36"/>
      <c r="M113" s="36"/>
      <c r="N113" s="36"/>
      <c r="O113" s="36"/>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c r="AS113" s="58"/>
      <c r="AT113" s="58"/>
      <c r="AU113" s="58"/>
      <c r="AV113" s="58"/>
      <c r="AW113" s="58"/>
      <c r="AX113" s="58"/>
      <c r="AY113" s="58"/>
      <c r="AZ113" s="58"/>
      <c r="BA113" s="58"/>
      <c r="BB113" s="58"/>
      <c r="BC113" s="58"/>
      <c r="BD113" s="58"/>
      <c r="BE113" s="58"/>
      <c r="BF113" s="58"/>
      <c r="BG113" s="58"/>
      <c r="BH113" s="58"/>
      <c r="BI113" s="58"/>
      <c r="BJ113" s="58"/>
      <c r="BK113" s="58"/>
      <c r="BL113" s="74"/>
      <c r="BM113" s="74"/>
      <c r="BN113" s="55"/>
      <c r="BO113" s="55"/>
      <c r="BP113" s="55"/>
      <c r="BQ113" s="55"/>
      <c r="BR113" s="55"/>
      <c r="BS113" s="55"/>
      <c r="BT113" s="55"/>
      <c r="BU113" s="55"/>
      <c r="BV113" s="55"/>
      <c r="BW113" s="55"/>
      <c r="BX113" s="55"/>
      <c r="BY113" s="55"/>
      <c r="BZ113" s="55"/>
      <c r="CA113" s="55"/>
      <c r="CB113" s="55"/>
      <c r="CC113" s="6"/>
      <c r="CD113" s="6"/>
      <c r="CE113" s="6"/>
      <c r="CF113" s="6"/>
      <c r="CG113" s="6"/>
      <c r="CH113" s="6"/>
    </row>
    <row r="114" spans="1:86" ht="9.75" customHeight="1">
      <c r="A114" s="36"/>
      <c r="B114" s="36"/>
      <c r="C114" s="36"/>
      <c r="D114" s="36"/>
      <c r="E114" s="36"/>
      <c r="F114" s="36"/>
      <c r="G114" s="36"/>
      <c r="H114" s="36"/>
      <c r="I114" s="36"/>
      <c r="J114" s="36"/>
      <c r="K114" s="36"/>
      <c r="L114" s="36"/>
      <c r="M114" s="36"/>
      <c r="N114" s="36"/>
      <c r="O114" s="36"/>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c r="AS114" s="58"/>
      <c r="AT114" s="58"/>
      <c r="AU114" s="58"/>
      <c r="AV114" s="58"/>
      <c r="AW114" s="58"/>
      <c r="AX114" s="58"/>
      <c r="AY114" s="58"/>
      <c r="AZ114" s="58"/>
      <c r="BA114" s="58"/>
      <c r="BB114" s="58"/>
      <c r="BC114" s="58"/>
      <c r="BD114" s="58"/>
      <c r="BE114" s="58"/>
      <c r="BF114" s="58"/>
      <c r="BG114" s="58"/>
      <c r="BH114" s="58"/>
      <c r="BI114" s="58"/>
      <c r="BJ114" s="58"/>
      <c r="BK114" s="58"/>
      <c r="BL114" s="74"/>
      <c r="BM114" s="74"/>
      <c r="BN114" s="55"/>
      <c r="BO114" s="55"/>
      <c r="BP114" s="55"/>
      <c r="BQ114" s="55"/>
      <c r="BR114" s="55"/>
      <c r="BS114" s="55"/>
      <c r="BT114" s="55"/>
      <c r="BU114" s="55"/>
      <c r="BV114" s="55"/>
      <c r="BW114" s="55"/>
      <c r="BX114" s="55"/>
      <c r="BY114" s="55"/>
      <c r="BZ114" s="55"/>
      <c r="CA114" s="55"/>
      <c r="CB114" s="55"/>
      <c r="CC114" s="6"/>
      <c r="CD114" s="6"/>
      <c r="CE114" s="6"/>
      <c r="CF114" s="6"/>
      <c r="CG114" s="6"/>
      <c r="CH114" s="6"/>
    </row>
    <row r="115" spans="1:86" ht="9.75" customHeight="1">
      <c r="A115" s="36"/>
      <c r="B115" s="36"/>
      <c r="C115" s="36"/>
      <c r="D115" s="36"/>
      <c r="E115" s="36"/>
      <c r="F115" s="36"/>
      <c r="G115" s="36"/>
      <c r="H115" s="36"/>
      <c r="I115" s="36"/>
      <c r="J115" s="36"/>
      <c r="K115" s="36"/>
      <c r="L115" s="36"/>
      <c r="M115" s="36"/>
      <c r="N115" s="36"/>
      <c r="O115" s="36"/>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c r="AS115" s="58"/>
      <c r="AT115" s="58"/>
      <c r="AU115" s="58"/>
      <c r="AV115" s="58"/>
      <c r="AW115" s="58"/>
      <c r="AX115" s="58"/>
      <c r="AY115" s="58"/>
      <c r="AZ115" s="58"/>
      <c r="BA115" s="58"/>
      <c r="BB115" s="58"/>
      <c r="BC115" s="58"/>
      <c r="BD115" s="58"/>
      <c r="BE115" s="58"/>
      <c r="BF115" s="58"/>
      <c r="BG115" s="58"/>
      <c r="BH115" s="58"/>
      <c r="BI115" s="58"/>
      <c r="BJ115" s="58"/>
      <c r="BK115" s="58"/>
      <c r="BL115" s="74"/>
      <c r="BM115" s="74"/>
      <c r="BN115" s="55"/>
      <c r="BO115" s="55"/>
      <c r="BP115" s="55"/>
      <c r="BQ115" s="55"/>
      <c r="BR115" s="55"/>
      <c r="BS115" s="55"/>
      <c r="BT115" s="55"/>
      <c r="BU115" s="55"/>
      <c r="BV115" s="55"/>
      <c r="BW115" s="55"/>
      <c r="BX115" s="55"/>
      <c r="BY115" s="55"/>
      <c r="BZ115" s="55"/>
      <c r="CA115" s="55"/>
      <c r="CB115" s="55"/>
      <c r="CC115" s="6"/>
      <c r="CD115" s="6"/>
      <c r="CE115" s="6"/>
      <c r="CF115" s="6"/>
      <c r="CG115" s="6"/>
      <c r="CH115" s="6"/>
    </row>
    <row r="116" spans="1:86" ht="9.75" customHeight="1">
      <c r="A116" s="36"/>
      <c r="B116" s="36"/>
      <c r="C116" s="36"/>
      <c r="D116" s="36"/>
      <c r="E116" s="36"/>
      <c r="F116" s="36"/>
      <c r="G116" s="36"/>
      <c r="H116" s="36"/>
      <c r="I116" s="36"/>
      <c r="J116" s="36"/>
      <c r="K116" s="36"/>
      <c r="L116" s="36"/>
      <c r="M116" s="36"/>
      <c r="N116" s="36"/>
      <c r="O116" s="36"/>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c r="AQ116" s="58"/>
      <c r="AR116" s="58"/>
      <c r="AS116" s="58"/>
      <c r="AT116" s="58"/>
      <c r="AU116" s="58"/>
      <c r="AV116" s="58"/>
      <c r="AW116" s="58"/>
      <c r="AX116" s="58"/>
      <c r="AY116" s="58"/>
      <c r="AZ116" s="58"/>
      <c r="BA116" s="58"/>
      <c r="BB116" s="58"/>
      <c r="BC116" s="58"/>
      <c r="BD116" s="58"/>
      <c r="BE116" s="58"/>
      <c r="BF116" s="58"/>
      <c r="BG116" s="58"/>
      <c r="BH116" s="58"/>
      <c r="BI116" s="58"/>
      <c r="BJ116" s="58"/>
      <c r="BK116" s="58"/>
      <c r="BL116" s="74"/>
      <c r="BM116" s="74"/>
      <c r="BN116" s="55"/>
      <c r="BO116" s="55"/>
      <c r="BP116" s="55"/>
      <c r="BQ116" s="55"/>
      <c r="BR116" s="55"/>
      <c r="BS116" s="55"/>
      <c r="BT116" s="55"/>
      <c r="BU116" s="55"/>
      <c r="BV116" s="55"/>
      <c r="BW116" s="55"/>
      <c r="BX116" s="55"/>
      <c r="BY116" s="55"/>
      <c r="BZ116" s="55"/>
      <c r="CA116" s="55"/>
      <c r="CB116" s="55"/>
      <c r="CC116" s="6"/>
      <c r="CD116" s="6"/>
      <c r="CE116" s="6"/>
      <c r="CF116" s="6"/>
      <c r="CG116" s="6"/>
      <c r="CH116" s="6"/>
    </row>
    <row r="117" spans="1:86" ht="9.75" customHeight="1">
      <c r="A117" s="36"/>
      <c r="B117" s="36"/>
      <c r="C117" s="36"/>
      <c r="D117" s="36"/>
      <c r="E117" s="36"/>
      <c r="F117" s="36"/>
      <c r="G117" s="36"/>
      <c r="H117" s="36"/>
      <c r="I117" s="36"/>
      <c r="J117" s="36"/>
      <c r="K117" s="36"/>
      <c r="L117" s="36"/>
      <c r="M117" s="36"/>
      <c r="N117" s="36"/>
      <c r="O117" s="36"/>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c r="AQ117" s="58"/>
      <c r="AR117" s="58"/>
      <c r="AS117" s="58"/>
      <c r="AT117" s="58"/>
      <c r="AU117" s="58"/>
      <c r="AV117" s="58"/>
      <c r="AW117" s="58"/>
      <c r="AX117" s="58"/>
      <c r="AY117" s="58"/>
      <c r="AZ117" s="58"/>
      <c r="BA117" s="58"/>
      <c r="BB117" s="58"/>
      <c r="BC117" s="58"/>
      <c r="BD117" s="58"/>
      <c r="BE117" s="58"/>
      <c r="BF117" s="58"/>
      <c r="BG117" s="58"/>
      <c r="BH117" s="58"/>
      <c r="BI117" s="58"/>
      <c r="BJ117" s="58"/>
      <c r="BK117" s="58"/>
      <c r="BL117" s="74"/>
      <c r="BM117" s="74"/>
      <c r="BN117" s="55"/>
      <c r="BO117" s="55"/>
      <c r="BP117" s="55"/>
      <c r="BQ117" s="55"/>
      <c r="BR117" s="55"/>
      <c r="BS117" s="55"/>
      <c r="BT117" s="55"/>
      <c r="BU117" s="55"/>
      <c r="BV117" s="55"/>
      <c r="BW117" s="55"/>
      <c r="BX117" s="55"/>
      <c r="BY117" s="55"/>
      <c r="BZ117" s="55"/>
      <c r="CA117" s="55"/>
      <c r="CB117" s="55"/>
      <c r="CC117" s="6"/>
      <c r="CD117" s="6"/>
      <c r="CE117" s="6"/>
      <c r="CF117" s="6"/>
      <c r="CG117" s="6"/>
      <c r="CH117" s="6"/>
    </row>
    <row r="118" spans="1:86" ht="9.75" customHeight="1">
      <c r="A118" s="36"/>
      <c r="B118" s="36"/>
      <c r="C118" s="36"/>
      <c r="D118" s="36"/>
      <c r="E118" s="36"/>
      <c r="F118" s="36"/>
      <c r="G118" s="36"/>
      <c r="H118" s="36"/>
      <c r="I118" s="36"/>
      <c r="J118" s="36"/>
      <c r="K118" s="36"/>
      <c r="L118" s="36"/>
      <c r="M118" s="36"/>
      <c r="N118" s="36"/>
      <c r="O118" s="36"/>
      <c r="P118" s="58"/>
      <c r="Q118" s="58"/>
      <c r="R118" s="58"/>
      <c r="S118" s="58"/>
      <c r="T118" s="58"/>
      <c r="U118" s="58"/>
      <c r="V118" s="58"/>
      <c r="W118" s="42"/>
      <c r="X118" s="58"/>
      <c r="Y118" s="58"/>
      <c r="Z118" s="58"/>
      <c r="AA118" s="58"/>
      <c r="AB118" s="58"/>
      <c r="AC118" s="58"/>
      <c r="AD118" s="58"/>
      <c r="AE118" s="58"/>
      <c r="AF118" s="58"/>
      <c r="AG118" s="58"/>
      <c r="AH118" s="58"/>
      <c r="AI118" s="58"/>
      <c r="AJ118" s="58"/>
      <c r="AK118" s="58"/>
      <c r="AL118" s="58"/>
      <c r="AM118" s="58"/>
      <c r="AN118" s="58"/>
      <c r="AO118" s="58"/>
      <c r="AP118" s="58"/>
      <c r="AQ118" s="58"/>
      <c r="AR118" s="58"/>
      <c r="AS118" s="58"/>
      <c r="AT118" s="58"/>
      <c r="AU118" s="58"/>
      <c r="AV118" s="58"/>
      <c r="AW118" s="58"/>
      <c r="AX118" s="58"/>
      <c r="AY118" s="58"/>
      <c r="AZ118" s="58"/>
      <c r="BA118" s="58"/>
      <c r="BB118" s="58"/>
      <c r="BC118" s="58"/>
      <c r="BD118" s="58"/>
      <c r="BE118" s="58"/>
      <c r="BF118" s="58"/>
      <c r="BG118" s="58"/>
      <c r="BH118" s="58"/>
      <c r="BI118" s="58"/>
      <c r="BJ118" s="58"/>
      <c r="BK118" s="58"/>
      <c r="BL118" s="74"/>
      <c r="BM118" s="74"/>
      <c r="BN118" s="55"/>
      <c r="BO118" s="55"/>
      <c r="BP118" s="55"/>
      <c r="BQ118" s="55"/>
      <c r="BR118" s="55"/>
      <c r="BS118" s="55"/>
      <c r="BT118" s="55"/>
      <c r="BU118" s="55"/>
      <c r="BV118" s="55"/>
      <c r="BW118" s="55"/>
      <c r="BX118" s="55"/>
      <c r="BY118" s="55"/>
      <c r="BZ118" s="55"/>
      <c r="CA118" s="55"/>
      <c r="CB118" s="55"/>
      <c r="CC118" s="6"/>
      <c r="CD118" s="6"/>
      <c r="CE118" s="6"/>
      <c r="CF118" s="6"/>
      <c r="CG118" s="6"/>
      <c r="CH118" s="6"/>
    </row>
    <row r="119" spans="1:86" ht="9.75" customHeight="1">
      <c r="A119" s="36"/>
      <c r="B119" s="36"/>
      <c r="C119" s="36"/>
      <c r="D119" s="36"/>
      <c r="E119" s="36"/>
      <c r="F119" s="36"/>
      <c r="G119" s="36"/>
      <c r="H119" s="36"/>
      <c r="I119" s="36"/>
      <c r="J119" s="36"/>
      <c r="K119" s="36"/>
      <c r="L119" s="36"/>
      <c r="M119" s="36"/>
      <c r="N119" s="36"/>
      <c r="O119" s="36"/>
      <c r="P119" s="58"/>
      <c r="Q119" s="58"/>
      <c r="R119" s="58"/>
      <c r="S119" s="58"/>
      <c r="T119" s="58"/>
      <c r="U119" s="58"/>
      <c r="V119" s="58"/>
      <c r="W119" s="58"/>
      <c r="X119" s="58"/>
      <c r="Y119" s="58"/>
      <c r="Z119" s="58"/>
      <c r="AA119" s="58"/>
      <c r="AB119" s="58"/>
      <c r="AC119" s="58"/>
      <c r="AD119" s="58"/>
      <c r="AE119" s="58"/>
      <c r="AF119" s="58"/>
      <c r="AG119" s="58"/>
      <c r="AH119" s="58"/>
      <c r="AI119" s="58"/>
      <c r="AJ119" s="58"/>
      <c r="AK119" s="58"/>
      <c r="AL119" s="58"/>
      <c r="AM119" s="58"/>
      <c r="AN119" s="58"/>
      <c r="AO119" s="58"/>
      <c r="AP119" s="58"/>
      <c r="AQ119" s="58"/>
      <c r="AR119" s="58"/>
      <c r="AS119" s="58"/>
      <c r="AT119" s="58"/>
      <c r="AU119" s="58"/>
      <c r="AV119" s="58"/>
      <c r="AW119" s="58"/>
      <c r="AX119" s="58"/>
      <c r="AY119" s="58"/>
      <c r="AZ119" s="58"/>
      <c r="BA119" s="58"/>
      <c r="BB119" s="58"/>
      <c r="BC119" s="58"/>
      <c r="BD119" s="58"/>
      <c r="BE119" s="58"/>
      <c r="BF119" s="58"/>
      <c r="BG119" s="58"/>
      <c r="BH119" s="58"/>
      <c r="BI119" s="58"/>
      <c r="BJ119" s="58"/>
      <c r="BK119" s="58"/>
      <c r="BL119" s="74"/>
      <c r="BM119" s="74"/>
      <c r="BN119" s="55"/>
      <c r="BO119" s="55"/>
      <c r="BP119" s="55"/>
      <c r="BQ119" s="55"/>
      <c r="BR119" s="55"/>
      <c r="BS119" s="55"/>
      <c r="BT119" s="55"/>
      <c r="BU119" s="55"/>
      <c r="BV119" s="55"/>
      <c r="BW119" s="55"/>
      <c r="BX119" s="55"/>
      <c r="BY119" s="55"/>
      <c r="BZ119" s="55"/>
      <c r="CA119" s="55"/>
      <c r="CB119" s="55"/>
      <c r="CC119" s="6"/>
      <c r="CD119" s="6"/>
      <c r="CE119" s="6"/>
      <c r="CF119" s="6"/>
      <c r="CG119" s="6"/>
      <c r="CH119" s="6"/>
    </row>
    <row r="120" spans="1:86" ht="9.75" customHeight="1">
      <c r="A120" s="36"/>
      <c r="B120" s="36"/>
      <c r="C120" s="36"/>
      <c r="D120" s="36"/>
      <c r="E120" s="36"/>
      <c r="F120" s="36"/>
      <c r="G120" s="36"/>
      <c r="H120" s="36"/>
      <c r="I120" s="36"/>
      <c r="J120" s="36"/>
      <c r="K120" s="36"/>
      <c r="L120" s="36"/>
      <c r="M120" s="36"/>
      <c r="N120" s="36"/>
      <c r="O120" s="36"/>
      <c r="P120" s="58"/>
      <c r="Q120" s="58"/>
      <c r="R120" s="58"/>
      <c r="S120" s="58"/>
      <c r="T120" s="58"/>
      <c r="U120" s="58"/>
      <c r="V120" s="58"/>
      <c r="W120" s="58"/>
      <c r="X120" s="58"/>
      <c r="Y120" s="58"/>
      <c r="Z120" s="58"/>
      <c r="AA120" s="58"/>
      <c r="AB120" s="58"/>
      <c r="AC120" s="58"/>
      <c r="AD120" s="58"/>
      <c r="AE120" s="58"/>
      <c r="AF120" s="58"/>
      <c r="AG120" s="58"/>
      <c r="AH120" s="58"/>
      <c r="AI120" s="58"/>
      <c r="AJ120" s="58"/>
      <c r="AK120" s="58"/>
      <c r="AL120" s="58"/>
      <c r="AM120" s="58"/>
      <c r="AN120" s="58"/>
      <c r="AO120" s="58"/>
      <c r="AP120" s="58"/>
      <c r="AQ120" s="58"/>
      <c r="AR120" s="58"/>
      <c r="AS120" s="58"/>
      <c r="AT120" s="58"/>
      <c r="AU120" s="58"/>
      <c r="AV120" s="58"/>
      <c r="AW120" s="58"/>
      <c r="AX120" s="58"/>
      <c r="AY120" s="58"/>
      <c r="AZ120" s="58"/>
      <c r="BA120" s="58"/>
      <c r="BB120" s="58"/>
      <c r="BC120" s="58"/>
      <c r="BD120" s="58"/>
      <c r="BE120" s="58"/>
      <c r="BF120" s="58"/>
      <c r="BG120" s="58"/>
      <c r="BH120" s="58"/>
      <c r="BI120" s="58"/>
      <c r="BJ120" s="58"/>
      <c r="BK120" s="58"/>
      <c r="BL120" s="74"/>
      <c r="BM120" s="74"/>
      <c r="BN120" s="55"/>
      <c r="BO120" s="55"/>
      <c r="BP120" s="55"/>
      <c r="BQ120" s="55"/>
      <c r="BR120" s="55"/>
      <c r="BS120" s="55"/>
      <c r="BT120" s="55"/>
      <c r="BU120" s="55"/>
      <c r="BV120" s="55"/>
      <c r="BW120" s="55"/>
      <c r="BX120" s="55"/>
      <c r="BY120" s="55"/>
      <c r="BZ120" s="55"/>
      <c r="CA120" s="55"/>
      <c r="CB120" s="55"/>
      <c r="CC120" s="6"/>
      <c r="CD120" s="6"/>
      <c r="CE120" s="6"/>
      <c r="CF120" s="6"/>
      <c r="CG120" s="6"/>
      <c r="CH120" s="6"/>
    </row>
    <row r="121" spans="1:86" ht="9.75" customHeight="1">
      <c r="A121" s="36"/>
      <c r="B121" s="36"/>
      <c r="C121" s="36"/>
      <c r="D121" s="36"/>
      <c r="E121" s="36"/>
      <c r="F121" s="36"/>
      <c r="G121" s="36"/>
      <c r="H121" s="36"/>
      <c r="I121" s="36"/>
      <c r="J121" s="36"/>
      <c r="K121" s="36"/>
      <c r="L121" s="36"/>
      <c r="M121" s="36"/>
      <c r="N121" s="36"/>
      <c r="O121" s="36"/>
      <c r="P121" s="59"/>
      <c r="Q121" s="39"/>
      <c r="R121" s="39"/>
      <c r="S121" s="39"/>
      <c r="T121" s="39"/>
      <c r="U121" s="57"/>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58"/>
      <c r="AX121" s="58"/>
      <c r="AY121" s="58"/>
      <c r="AZ121" s="58"/>
      <c r="BA121" s="58"/>
      <c r="BB121" s="58"/>
      <c r="BC121" s="58"/>
      <c r="BD121" s="58"/>
      <c r="BE121" s="58"/>
      <c r="BF121" s="58"/>
      <c r="BG121" s="58"/>
      <c r="BH121" s="58"/>
      <c r="BI121" s="58"/>
      <c r="BJ121" s="58"/>
      <c r="BK121" s="58"/>
      <c r="BL121" s="74"/>
      <c r="BM121" s="74"/>
      <c r="BN121" s="55"/>
      <c r="BO121" s="55"/>
      <c r="BP121" s="55"/>
      <c r="BQ121" s="55"/>
      <c r="BR121" s="55"/>
      <c r="BS121" s="55"/>
      <c r="BT121" s="55"/>
      <c r="BU121" s="55"/>
      <c r="BV121" s="55"/>
      <c r="BW121" s="55"/>
      <c r="BX121" s="55"/>
      <c r="BY121" s="55"/>
      <c r="BZ121" s="55"/>
      <c r="CA121" s="55"/>
      <c r="CB121" s="55"/>
      <c r="CC121" s="6"/>
      <c r="CD121" s="6"/>
      <c r="CE121" s="6"/>
      <c r="CF121" s="6"/>
      <c r="CG121" s="6"/>
      <c r="CH121" s="6"/>
    </row>
    <row r="122" spans="1:86" ht="9.75" customHeight="1">
      <c r="A122" s="36"/>
      <c r="B122" s="36"/>
      <c r="C122" s="36"/>
      <c r="D122" s="36"/>
      <c r="E122" s="36"/>
      <c r="F122" s="36"/>
      <c r="G122" s="36"/>
      <c r="H122" s="36"/>
      <c r="I122" s="36"/>
      <c r="J122" s="36"/>
      <c r="K122" s="36"/>
      <c r="L122" s="36"/>
      <c r="M122" s="36"/>
      <c r="N122" s="36"/>
      <c r="O122" s="36"/>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58"/>
      <c r="AX122" s="58"/>
      <c r="AY122" s="58"/>
      <c r="AZ122" s="58"/>
      <c r="BA122" s="58"/>
      <c r="BB122" s="58"/>
      <c r="BC122" s="58"/>
      <c r="BD122" s="58"/>
      <c r="BE122" s="58"/>
      <c r="BF122" s="58"/>
      <c r="BG122" s="58"/>
      <c r="BH122" s="58"/>
      <c r="BI122" s="58"/>
      <c r="BJ122" s="58"/>
      <c r="BK122" s="58"/>
      <c r="BL122" s="74"/>
      <c r="BM122" s="74"/>
      <c r="BN122" s="55"/>
      <c r="BO122" s="55"/>
      <c r="BP122" s="55"/>
      <c r="BQ122" s="55"/>
      <c r="BR122" s="55"/>
      <c r="BS122" s="55"/>
      <c r="BT122" s="55"/>
      <c r="BU122" s="55"/>
      <c r="BV122" s="55"/>
      <c r="BW122" s="55"/>
      <c r="BX122" s="55"/>
      <c r="BY122" s="55"/>
      <c r="BZ122" s="55"/>
      <c r="CA122" s="55"/>
      <c r="CB122" s="55"/>
      <c r="CC122" s="6"/>
      <c r="CD122" s="6"/>
      <c r="CE122" s="6"/>
      <c r="CF122" s="6"/>
      <c r="CG122" s="6"/>
      <c r="CH122" s="6"/>
    </row>
    <row r="123" spans="1:86" ht="9.75" customHeight="1">
      <c r="A123" s="36"/>
      <c r="B123" s="36"/>
      <c r="C123" s="36"/>
      <c r="D123" s="36"/>
      <c r="E123" s="36"/>
      <c r="F123" s="36"/>
      <c r="G123" s="36"/>
      <c r="H123" s="36"/>
      <c r="I123" s="36"/>
      <c r="J123" s="36"/>
      <c r="K123" s="36"/>
      <c r="L123" s="36"/>
      <c r="M123" s="36"/>
      <c r="N123" s="36"/>
      <c r="O123" s="36"/>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58"/>
      <c r="AX123" s="58"/>
      <c r="AY123" s="58"/>
      <c r="AZ123" s="58"/>
      <c r="BA123" s="58"/>
      <c r="BB123" s="58"/>
      <c r="BC123" s="58"/>
      <c r="BD123" s="58"/>
      <c r="BE123" s="58"/>
      <c r="BF123" s="58"/>
      <c r="BG123" s="58"/>
      <c r="BH123" s="58"/>
      <c r="BI123" s="58"/>
      <c r="BJ123" s="58"/>
      <c r="BK123" s="58"/>
      <c r="BL123" s="74"/>
      <c r="BM123" s="74"/>
      <c r="BN123" s="55"/>
      <c r="BO123" s="55"/>
      <c r="BP123" s="55"/>
      <c r="BQ123" s="55"/>
      <c r="BR123" s="55"/>
      <c r="BS123" s="55"/>
      <c r="BT123" s="55"/>
      <c r="BU123" s="55"/>
      <c r="BV123" s="55"/>
      <c r="BW123" s="55"/>
      <c r="BX123" s="55"/>
      <c r="BY123" s="55"/>
      <c r="BZ123" s="55"/>
      <c r="CA123" s="55"/>
      <c r="CB123" s="55"/>
      <c r="CC123" s="6"/>
      <c r="CD123" s="6"/>
      <c r="CE123" s="6"/>
      <c r="CF123" s="6"/>
      <c r="CG123" s="6"/>
      <c r="CH123" s="6"/>
    </row>
    <row r="124" spans="1:86" ht="9.75" customHeight="1">
      <c r="A124" s="36"/>
      <c r="B124" s="36"/>
      <c r="C124" s="36"/>
      <c r="D124" s="36"/>
      <c r="E124" s="36"/>
      <c r="F124" s="36"/>
      <c r="G124" s="36"/>
      <c r="H124" s="36"/>
      <c r="I124" s="36"/>
      <c r="J124" s="36"/>
      <c r="K124" s="36"/>
      <c r="L124" s="36"/>
      <c r="M124" s="36"/>
      <c r="N124" s="36"/>
      <c r="O124" s="36"/>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58"/>
      <c r="AX124" s="58"/>
      <c r="AY124" s="58"/>
      <c r="AZ124" s="58"/>
      <c r="BA124" s="58"/>
      <c r="BB124" s="58"/>
      <c r="BC124" s="58"/>
      <c r="BD124" s="58"/>
      <c r="BE124" s="58"/>
      <c r="BF124" s="58"/>
      <c r="BG124" s="58"/>
      <c r="BH124" s="58"/>
      <c r="BI124" s="58"/>
      <c r="BJ124" s="58"/>
      <c r="BK124" s="58"/>
      <c r="BL124" s="74"/>
      <c r="BM124" s="74"/>
      <c r="BN124" s="55"/>
      <c r="BO124" s="55"/>
      <c r="BP124" s="55"/>
      <c r="BQ124" s="55"/>
      <c r="BR124" s="55"/>
      <c r="BS124" s="55"/>
      <c r="BT124" s="55"/>
      <c r="BU124" s="55"/>
      <c r="BV124" s="55"/>
      <c r="BW124" s="55"/>
      <c r="BX124" s="55"/>
      <c r="BY124" s="55"/>
      <c r="BZ124" s="55"/>
      <c r="CA124" s="55"/>
      <c r="CB124" s="55"/>
      <c r="CC124" s="6"/>
      <c r="CD124" s="6"/>
      <c r="CE124" s="6"/>
      <c r="CF124" s="6"/>
      <c r="CG124" s="6"/>
      <c r="CH124" s="6"/>
    </row>
    <row r="125" spans="1:86" ht="9.75" customHeight="1">
      <c r="A125" s="36"/>
      <c r="B125" s="36"/>
      <c r="C125" s="36"/>
      <c r="D125" s="36"/>
      <c r="E125" s="36"/>
      <c r="F125" s="36"/>
      <c r="G125" s="36"/>
      <c r="H125" s="36"/>
      <c r="I125" s="36"/>
      <c r="J125" s="36"/>
      <c r="K125" s="36"/>
      <c r="L125" s="36"/>
      <c r="M125" s="36"/>
      <c r="N125" s="36"/>
      <c r="O125" s="36"/>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58"/>
      <c r="AX125" s="58"/>
      <c r="AY125" s="58"/>
      <c r="AZ125" s="58"/>
      <c r="BA125" s="58"/>
      <c r="BB125" s="58"/>
      <c r="BC125" s="58"/>
      <c r="BD125" s="58"/>
      <c r="BE125" s="58"/>
      <c r="BF125" s="58"/>
      <c r="BG125" s="58"/>
      <c r="BH125" s="58"/>
      <c r="BI125" s="58"/>
      <c r="BJ125" s="58"/>
      <c r="BK125" s="58"/>
      <c r="BL125" s="74"/>
      <c r="BM125" s="74"/>
      <c r="BN125" s="55"/>
      <c r="BO125" s="55"/>
      <c r="BP125" s="55"/>
      <c r="BQ125" s="55"/>
      <c r="BR125" s="55"/>
      <c r="BS125" s="55"/>
      <c r="BT125" s="55"/>
      <c r="BU125" s="55"/>
      <c r="BV125" s="55"/>
      <c r="BW125" s="55"/>
      <c r="BX125" s="55"/>
      <c r="BY125" s="55"/>
      <c r="BZ125" s="55"/>
      <c r="CA125" s="55"/>
      <c r="CB125" s="55"/>
      <c r="CC125" s="6"/>
      <c r="CD125" s="6"/>
      <c r="CE125" s="6"/>
      <c r="CF125" s="6"/>
      <c r="CG125" s="6"/>
      <c r="CH125" s="6"/>
    </row>
    <row r="126" spans="1:86" ht="9.75" customHeight="1">
      <c r="A126" s="36"/>
      <c r="B126" s="36"/>
      <c r="C126" s="36"/>
      <c r="D126" s="36"/>
      <c r="E126" s="36"/>
      <c r="F126" s="36"/>
      <c r="G126" s="36"/>
      <c r="H126" s="36"/>
      <c r="I126" s="36"/>
      <c r="J126" s="36"/>
      <c r="K126" s="36"/>
      <c r="L126" s="36"/>
      <c r="M126" s="36"/>
      <c r="N126" s="36"/>
      <c r="O126" s="36"/>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58"/>
      <c r="AX126" s="58"/>
      <c r="AY126" s="58"/>
      <c r="AZ126" s="58"/>
      <c r="BA126" s="58"/>
      <c r="BB126" s="58"/>
      <c r="BC126" s="58"/>
      <c r="BD126" s="58"/>
      <c r="BE126" s="58"/>
      <c r="BF126" s="58"/>
      <c r="BG126" s="58"/>
      <c r="BH126" s="58"/>
      <c r="BI126" s="58"/>
      <c r="BJ126" s="58"/>
      <c r="BK126" s="58"/>
      <c r="BL126" s="74"/>
      <c r="BM126" s="74"/>
      <c r="BN126" s="55"/>
      <c r="BO126" s="55"/>
      <c r="BP126" s="55"/>
      <c r="BQ126" s="55"/>
      <c r="BR126" s="55"/>
      <c r="BS126" s="55"/>
      <c r="BT126" s="55"/>
      <c r="BU126" s="55"/>
      <c r="BV126" s="55"/>
      <c r="BW126" s="55"/>
      <c r="BX126" s="55"/>
      <c r="BY126" s="55"/>
      <c r="BZ126" s="55"/>
      <c r="CA126" s="55"/>
      <c r="CB126" s="55"/>
      <c r="CC126" s="6"/>
      <c r="CD126" s="6"/>
      <c r="CE126" s="6"/>
      <c r="CF126" s="6"/>
      <c r="CG126" s="6"/>
      <c r="CH126" s="6"/>
    </row>
    <row r="127" spans="1:86" ht="9.75" customHeight="1">
      <c r="A127" s="36"/>
      <c r="B127" s="36"/>
      <c r="C127" s="36"/>
      <c r="D127" s="36"/>
      <c r="E127" s="36"/>
      <c r="F127" s="36"/>
      <c r="G127" s="36"/>
      <c r="H127" s="36"/>
      <c r="I127" s="36"/>
      <c r="J127" s="36"/>
      <c r="K127" s="36"/>
      <c r="L127" s="36"/>
      <c r="M127" s="36"/>
      <c r="N127" s="36"/>
      <c r="O127" s="36"/>
      <c r="P127" s="60"/>
      <c r="Q127" s="60"/>
      <c r="R127" s="60"/>
      <c r="S127" s="60"/>
      <c r="T127" s="60"/>
      <c r="U127" s="60"/>
      <c r="V127" s="60"/>
      <c r="W127" s="60"/>
      <c r="X127" s="60"/>
      <c r="Y127" s="60"/>
      <c r="Z127" s="60"/>
      <c r="AA127" s="60"/>
      <c r="AB127" s="60"/>
      <c r="AC127" s="60"/>
      <c r="AD127" s="60"/>
      <c r="AE127" s="60"/>
      <c r="AF127" s="60"/>
      <c r="AG127" s="60"/>
      <c r="AH127" s="60"/>
      <c r="AI127" s="60"/>
      <c r="AJ127" s="60"/>
      <c r="AK127" s="60"/>
      <c r="AL127" s="60"/>
      <c r="AM127" s="60"/>
      <c r="AN127" s="60"/>
      <c r="AO127" s="60"/>
      <c r="AP127" s="60"/>
      <c r="AQ127" s="60"/>
      <c r="AR127" s="60"/>
      <c r="AS127" s="60"/>
      <c r="AT127" s="60"/>
      <c r="AU127" s="60"/>
      <c r="AV127" s="60"/>
      <c r="AW127" s="58"/>
      <c r="AX127" s="58"/>
      <c r="AY127" s="58"/>
      <c r="AZ127" s="58"/>
      <c r="BA127" s="58"/>
      <c r="BB127" s="58"/>
      <c r="BC127" s="58"/>
      <c r="BD127" s="58"/>
      <c r="BE127" s="58"/>
      <c r="BF127" s="58"/>
      <c r="BG127" s="58"/>
      <c r="BH127" s="58"/>
      <c r="BI127" s="58"/>
      <c r="BJ127" s="58"/>
      <c r="BK127" s="58"/>
      <c r="BL127" s="74"/>
      <c r="BM127" s="74"/>
      <c r="BN127" s="55"/>
      <c r="BO127" s="55"/>
      <c r="BP127" s="55"/>
      <c r="BQ127" s="55"/>
      <c r="BR127" s="55"/>
      <c r="BS127" s="55"/>
      <c r="BT127" s="55"/>
      <c r="BU127" s="55"/>
      <c r="BV127" s="55"/>
      <c r="BW127" s="55"/>
      <c r="BX127" s="55"/>
      <c r="BY127" s="55"/>
      <c r="BZ127" s="55"/>
      <c r="CA127" s="55"/>
      <c r="CB127" s="55"/>
      <c r="CC127" s="6"/>
      <c r="CD127" s="6"/>
      <c r="CE127" s="6"/>
      <c r="CF127" s="6"/>
      <c r="CG127" s="6"/>
      <c r="CH127" s="6"/>
    </row>
    <row r="128" spans="1:86" ht="9.75" customHeight="1">
      <c r="A128" s="36"/>
      <c r="B128" s="36"/>
      <c r="C128" s="36"/>
      <c r="D128" s="36"/>
      <c r="E128" s="36"/>
      <c r="F128" s="36"/>
      <c r="G128" s="36"/>
      <c r="H128" s="36"/>
      <c r="I128" s="36"/>
      <c r="J128" s="36"/>
      <c r="K128" s="36"/>
      <c r="L128" s="36"/>
      <c r="M128" s="36"/>
      <c r="N128" s="36"/>
      <c r="O128" s="36"/>
      <c r="P128" s="60"/>
      <c r="Q128" s="60"/>
      <c r="R128" s="60"/>
      <c r="S128" s="60"/>
      <c r="T128" s="60"/>
      <c r="U128" s="60"/>
      <c r="V128" s="60"/>
      <c r="W128" s="60"/>
      <c r="X128" s="60"/>
      <c r="Y128" s="60"/>
      <c r="Z128" s="60"/>
      <c r="AA128" s="60"/>
      <c r="AB128" s="60"/>
      <c r="AC128" s="60"/>
      <c r="AD128" s="60"/>
      <c r="AE128" s="60"/>
      <c r="AF128" s="60"/>
      <c r="AG128" s="60"/>
      <c r="AH128" s="60"/>
      <c r="AI128" s="60"/>
      <c r="AJ128" s="60"/>
      <c r="AK128" s="60"/>
      <c r="AL128" s="60"/>
      <c r="AM128" s="60"/>
      <c r="AN128" s="60"/>
      <c r="AO128" s="60"/>
      <c r="AP128" s="60"/>
      <c r="AQ128" s="60"/>
      <c r="AR128" s="60"/>
      <c r="AS128" s="60"/>
      <c r="AT128" s="60"/>
      <c r="AU128" s="60"/>
      <c r="AV128" s="60"/>
      <c r="AW128" s="58"/>
      <c r="AX128" s="58"/>
      <c r="AY128" s="58"/>
      <c r="AZ128" s="58"/>
      <c r="BA128" s="58"/>
      <c r="BB128" s="58"/>
      <c r="BC128" s="58"/>
      <c r="BD128" s="58"/>
      <c r="BE128" s="58"/>
      <c r="BF128" s="58"/>
      <c r="BG128" s="58"/>
      <c r="BH128" s="58"/>
      <c r="BI128" s="58"/>
      <c r="BJ128" s="58"/>
      <c r="BK128" s="58"/>
      <c r="BL128" s="74"/>
      <c r="BM128" s="74"/>
      <c r="BN128" s="55"/>
      <c r="BO128" s="55"/>
      <c r="BP128" s="55"/>
      <c r="BQ128" s="55"/>
      <c r="BR128" s="55"/>
      <c r="BS128" s="55"/>
      <c r="BT128" s="55"/>
      <c r="BU128" s="55"/>
      <c r="BV128" s="55"/>
      <c r="BW128" s="55"/>
      <c r="BX128" s="55"/>
      <c r="BY128" s="55"/>
      <c r="BZ128" s="55"/>
      <c r="CA128" s="55"/>
      <c r="CB128" s="55"/>
      <c r="CC128" s="6"/>
      <c r="CD128" s="6"/>
      <c r="CE128" s="6"/>
      <c r="CF128" s="6"/>
      <c r="CG128" s="6"/>
      <c r="CH128" s="6"/>
    </row>
    <row r="129" spans="1:86" ht="9.75" customHeight="1">
      <c r="A129" s="36"/>
      <c r="B129" s="36"/>
      <c r="C129" s="36"/>
      <c r="D129" s="36"/>
      <c r="E129" s="36"/>
      <c r="F129" s="36"/>
      <c r="G129" s="36"/>
      <c r="H129" s="36"/>
      <c r="I129" s="36"/>
      <c r="J129" s="36"/>
      <c r="K129" s="36"/>
      <c r="L129" s="36"/>
      <c r="M129" s="36"/>
      <c r="N129" s="36"/>
      <c r="O129" s="36"/>
      <c r="P129" s="60"/>
      <c r="Q129" s="60"/>
      <c r="R129" s="60"/>
      <c r="S129" s="60"/>
      <c r="T129" s="60"/>
      <c r="U129" s="60"/>
      <c r="V129" s="60"/>
      <c r="W129" s="60"/>
      <c r="X129" s="60"/>
      <c r="Y129" s="60"/>
      <c r="Z129" s="60"/>
      <c r="AA129" s="60"/>
      <c r="AB129" s="60"/>
      <c r="AC129" s="60"/>
      <c r="AD129" s="60"/>
      <c r="AE129" s="60"/>
      <c r="AF129" s="60"/>
      <c r="AG129" s="60"/>
      <c r="AH129" s="60"/>
      <c r="AI129" s="60"/>
      <c r="AJ129" s="60"/>
      <c r="AK129" s="60"/>
      <c r="AL129" s="60"/>
      <c r="AM129" s="60"/>
      <c r="AN129" s="60"/>
      <c r="AO129" s="60"/>
      <c r="AP129" s="60"/>
      <c r="AQ129" s="60"/>
      <c r="AR129" s="60"/>
      <c r="AS129" s="60"/>
      <c r="AT129" s="60"/>
      <c r="AU129" s="60"/>
      <c r="AV129" s="60"/>
      <c r="AW129" s="58"/>
      <c r="AX129" s="58"/>
      <c r="AY129" s="58"/>
      <c r="AZ129" s="58"/>
      <c r="BA129" s="58"/>
      <c r="BB129" s="58"/>
      <c r="BC129" s="58"/>
      <c r="BD129" s="58"/>
      <c r="BE129" s="58"/>
      <c r="BF129" s="58"/>
      <c r="BG129" s="58"/>
      <c r="BH129" s="58"/>
      <c r="BI129" s="58"/>
      <c r="BJ129" s="58"/>
      <c r="BK129" s="58"/>
      <c r="BL129" s="74"/>
      <c r="BM129" s="74"/>
      <c r="BN129" s="55"/>
      <c r="BO129" s="55"/>
      <c r="BP129" s="55"/>
      <c r="BQ129" s="55"/>
      <c r="BR129" s="55"/>
      <c r="BS129" s="55"/>
      <c r="BT129" s="55"/>
      <c r="BU129" s="55"/>
      <c r="BV129" s="55"/>
      <c r="BW129" s="55"/>
      <c r="BX129" s="55"/>
      <c r="BY129" s="55"/>
      <c r="BZ129" s="55"/>
      <c r="CA129" s="55"/>
      <c r="CB129" s="55"/>
      <c r="CC129" s="6"/>
      <c r="CD129" s="6"/>
      <c r="CE129" s="6"/>
      <c r="CF129" s="6"/>
      <c r="CG129" s="6"/>
      <c r="CH129" s="6"/>
    </row>
    <row r="130" spans="1:86" ht="9.75" customHeight="1">
      <c r="A130" s="36"/>
      <c r="B130" s="36"/>
      <c r="C130" s="36"/>
      <c r="D130" s="36"/>
      <c r="E130" s="36"/>
      <c r="F130" s="36"/>
      <c r="G130" s="36"/>
      <c r="H130" s="36"/>
      <c r="I130" s="36"/>
      <c r="J130" s="36"/>
      <c r="K130" s="36"/>
      <c r="L130" s="36"/>
      <c r="M130" s="36"/>
      <c r="N130" s="36"/>
      <c r="O130" s="36"/>
      <c r="P130" s="60"/>
      <c r="Q130" s="60"/>
      <c r="R130" s="60"/>
      <c r="S130" s="60"/>
      <c r="T130" s="60"/>
      <c r="U130" s="60"/>
      <c r="V130" s="60"/>
      <c r="W130" s="60"/>
      <c r="X130" s="60"/>
      <c r="Y130" s="60"/>
      <c r="Z130" s="60"/>
      <c r="AA130" s="60"/>
      <c r="AB130" s="60"/>
      <c r="AC130" s="60"/>
      <c r="AD130" s="60"/>
      <c r="AE130" s="60"/>
      <c r="AF130" s="60"/>
      <c r="AG130" s="60"/>
      <c r="AH130" s="60"/>
      <c r="AI130" s="60"/>
      <c r="AJ130" s="60"/>
      <c r="AK130" s="60"/>
      <c r="AL130" s="60"/>
      <c r="AM130" s="60"/>
      <c r="AN130" s="60"/>
      <c r="AO130" s="60"/>
      <c r="AP130" s="60"/>
      <c r="AQ130" s="60"/>
      <c r="AR130" s="60"/>
      <c r="AS130" s="60"/>
      <c r="AT130" s="60"/>
      <c r="AU130" s="60"/>
      <c r="AV130" s="60"/>
      <c r="AW130" s="58"/>
      <c r="AX130" s="58"/>
      <c r="AY130" s="58"/>
      <c r="AZ130" s="58"/>
      <c r="BA130" s="58"/>
      <c r="BB130" s="58"/>
      <c r="BC130" s="58"/>
      <c r="BD130" s="58"/>
      <c r="BE130" s="58"/>
      <c r="BF130" s="58"/>
      <c r="BG130" s="58"/>
      <c r="BH130" s="58"/>
      <c r="BI130" s="58"/>
      <c r="BJ130" s="58"/>
      <c r="BK130" s="58"/>
      <c r="BL130" s="74"/>
      <c r="BM130" s="74"/>
      <c r="BN130" s="55"/>
      <c r="BO130" s="55"/>
      <c r="BP130" s="55"/>
      <c r="BQ130" s="55"/>
      <c r="BR130" s="55"/>
      <c r="BS130" s="55"/>
      <c r="BT130" s="55"/>
      <c r="BU130" s="55"/>
      <c r="BV130" s="55"/>
      <c r="BW130" s="55"/>
      <c r="BX130" s="55"/>
      <c r="BY130" s="55"/>
      <c r="BZ130" s="55"/>
      <c r="CA130" s="55"/>
      <c r="CB130" s="55"/>
      <c r="CC130" s="6"/>
      <c r="CD130" s="6"/>
      <c r="CE130" s="6"/>
      <c r="CF130" s="6"/>
      <c r="CG130" s="6"/>
      <c r="CH130" s="6"/>
    </row>
    <row r="131" spans="1:86" ht="9.75" customHeight="1">
      <c r="A131" s="36"/>
      <c r="B131" s="36"/>
      <c r="C131" s="36"/>
      <c r="D131" s="36"/>
      <c r="E131" s="36"/>
      <c r="F131" s="36"/>
      <c r="G131" s="36"/>
      <c r="H131" s="36"/>
      <c r="I131" s="36"/>
      <c r="J131" s="36"/>
      <c r="K131" s="36"/>
      <c r="L131" s="36"/>
      <c r="M131" s="36"/>
      <c r="N131" s="36"/>
      <c r="O131" s="36"/>
      <c r="P131" s="60"/>
      <c r="Q131" s="60"/>
      <c r="R131" s="60"/>
      <c r="S131" s="60"/>
      <c r="T131" s="60"/>
      <c r="U131" s="60"/>
      <c r="V131" s="60"/>
      <c r="W131" s="60"/>
      <c r="X131" s="60"/>
      <c r="Y131" s="60"/>
      <c r="Z131" s="60"/>
      <c r="AA131" s="60"/>
      <c r="AB131" s="60"/>
      <c r="AC131" s="60"/>
      <c r="AD131" s="60"/>
      <c r="AE131" s="60"/>
      <c r="AF131" s="60"/>
      <c r="AG131" s="60"/>
      <c r="AH131" s="60"/>
      <c r="AI131" s="60"/>
      <c r="AJ131" s="60"/>
      <c r="AK131" s="60"/>
      <c r="AL131" s="60"/>
      <c r="AM131" s="60"/>
      <c r="AN131" s="60"/>
      <c r="AO131" s="60"/>
      <c r="AP131" s="60"/>
      <c r="AQ131" s="60"/>
      <c r="AR131" s="60"/>
      <c r="AS131" s="60"/>
      <c r="AT131" s="60"/>
      <c r="AU131" s="60"/>
      <c r="AV131" s="60"/>
      <c r="AW131" s="58"/>
      <c r="AX131" s="58"/>
      <c r="AY131" s="58"/>
      <c r="AZ131" s="58"/>
      <c r="BA131" s="58"/>
      <c r="BB131" s="58"/>
      <c r="BC131" s="58"/>
      <c r="BD131" s="58"/>
      <c r="BE131" s="58"/>
      <c r="BF131" s="58"/>
      <c r="BG131" s="58"/>
      <c r="BH131" s="58"/>
      <c r="BI131" s="58"/>
      <c r="BJ131" s="58"/>
      <c r="BK131" s="58"/>
      <c r="BL131" s="74"/>
      <c r="BM131" s="74"/>
      <c r="BN131" s="55"/>
      <c r="BO131" s="55"/>
      <c r="BP131" s="55"/>
      <c r="BQ131" s="55"/>
      <c r="BR131" s="55"/>
      <c r="BS131" s="55"/>
      <c r="BT131" s="55"/>
      <c r="BU131" s="55"/>
      <c r="BV131" s="55"/>
      <c r="BW131" s="55"/>
      <c r="BX131" s="55"/>
      <c r="BY131" s="55"/>
      <c r="BZ131" s="55"/>
      <c r="CA131" s="55"/>
      <c r="CB131" s="55"/>
      <c r="CC131" s="6"/>
      <c r="CD131" s="6"/>
      <c r="CE131" s="6"/>
      <c r="CF131" s="6"/>
      <c r="CG131" s="6"/>
      <c r="CH131" s="6"/>
    </row>
    <row r="132" spans="1:86" ht="9.75" customHeight="1">
      <c r="A132" s="36"/>
      <c r="B132" s="36"/>
      <c r="C132" s="36"/>
      <c r="D132" s="36"/>
      <c r="E132" s="36"/>
      <c r="F132" s="36"/>
      <c r="G132" s="36"/>
      <c r="H132" s="36"/>
      <c r="I132" s="36"/>
      <c r="J132" s="36"/>
      <c r="K132" s="36"/>
      <c r="L132" s="36"/>
      <c r="M132" s="36"/>
      <c r="N132" s="36"/>
      <c r="O132" s="36"/>
      <c r="P132" s="60"/>
      <c r="Q132" s="60"/>
      <c r="R132" s="60"/>
      <c r="S132" s="60"/>
      <c r="T132" s="60"/>
      <c r="U132" s="60"/>
      <c r="V132" s="60"/>
      <c r="W132" s="60"/>
      <c r="X132" s="60"/>
      <c r="Y132" s="60"/>
      <c r="Z132" s="60"/>
      <c r="AA132" s="60"/>
      <c r="AB132" s="60"/>
      <c r="AC132" s="60"/>
      <c r="AD132" s="60"/>
      <c r="AE132" s="60"/>
      <c r="AF132" s="60"/>
      <c r="AG132" s="60"/>
      <c r="AH132" s="60"/>
      <c r="AI132" s="60"/>
      <c r="AJ132" s="60"/>
      <c r="AK132" s="60"/>
      <c r="AL132" s="60"/>
      <c r="AM132" s="60"/>
      <c r="AN132" s="60"/>
      <c r="AO132" s="60"/>
      <c r="AP132" s="60"/>
      <c r="AQ132" s="60"/>
      <c r="AR132" s="60"/>
      <c r="AS132" s="60"/>
      <c r="AT132" s="60"/>
      <c r="AU132" s="60"/>
      <c r="AV132" s="60"/>
      <c r="AW132" s="58"/>
      <c r="AX132" s="58"/>
      <c r="AY132" s="58"/>
      <c r="AZ132" s="58"/>
      <c r="BA132" s="58"/>
      <c r="BB132" s="58"/>
      <c r="BC132" s="58"/>
      <c r="BD132" s="58"/>
      <c r="BE132" s="58"/>
      <c r="BF132" s="58"/>
      <c r="BG132" s="58"/>
      <c r="BH132" s="58"/>
      <c r="BI132" s="58"/>
      <c r="BJ132" s="58"/>
      <c r="BK132" s="58"/>
      <c r="BL132" s="74"/>
      <c r="BM132" s="74"/>
      <c r="BN132" s="55"/>
      <c r="BO132" s="55"/>
      <c r="BP132" s="55"/>
      <c r="BQ132" s="55"/>
      <c r="BR132" s="55"/>
      <c r="BS132" s="55"/>
      <c r="BT132" s="55"/>
      <c r="BU132" s="55"/>
      <c r="BV132" s="55"/>
      <c r="BW132" s="55"/>
      <c r="BX132" s="55"/>
      <c r="BY132" s="55"/>
      <c r="BZ132" s="55"/>
      <c r="CA132" s="55"/>
      <c r="CB132" s="55"/>
      <c r="CC132" s="6"/>
      <c r="CD132" s="6"/>
      <c r="CE132" s="6"/>
      <c r="CF132" s="6"/>
      <c r="CG132" s="6"/>
      <c r="CH132" s="6"/>
    </row>
    <row r="133" spans="1:86" ht="9.75" customHeight="1">
      <c r="A133" s="36"/>
      <c r="B133" s="36"/>
      <c r="C133" s="36"/>
      <c r="D133" s="36"/>
      <c r="E133" s="36"/>
      <c r="F133" s="36"/>
      <c r="G133" s="36"/>
      <c r="H133" s="36"/>
      <c r="I133" s="36"/>
      <c r="J133" s="36"/>
      <c r="K133" s="36"/>
      <c r="L133" s="36"/>
      <c r="M133" s="36"/>
      <c r="N133" s="36"/>
      <c r="O133" s="36"/>
      <c r="P133" s="60"/>
      <c r="Q133" s="60"/>
      <c r="R133" s="60"/>
      <c r="S133" s="60"/>
      <c r="T133" s="60"/>
      <c r="U133" s="60"/>
      <c r="V133" s="60"/>
      <c r="W133" s="60"/>
      <c r="X133" s="60"/>
      <c r="Y133" s="60"/>
      <c r="Z133" s="60"/>
      <c r="AA133" s="60"/>
      <c r="AB133" s="60"/>
      <c r="AC133" s="60"/>
      <c r="AD133" s="60"/>
      <c r="AE133" s="60"/>
      <c r="AF133" s="60"/>
      <c r="AG133" s="60"/>
      <c r="AH133" s="60"/>
      <c r="AI133" s="60"/>
      <c r="AJ133" s="60"/>
      <c r="AK133" s="60"/>
      <c r="AL133" s="60"/>
      <c r="AM133" s="60"/>
      <c r="AN133" s="60"/>
      <c r="AO133" s="60"/>
      <c r="AP133" s="60"/>
      <c r="AQ133" s="60"/>
      <c r="AR133" s="60"/>
      <c r="AS133" s="60"/>
      <c r="AT133" s="60"/>
      <c r="AU133" s="60"/>
      <c r="AV133" s="60"/>
      <c r="AW133" s="58"/>
      <c r="AX133" s="58"/>
      <c r="AY133" s="58"/>
      <c r="AZ133" s="58"/>
      <c r="BA133" s="58"/>
      <c r="BB133" s="58"/>
      <c r="BC133" s="58"/>
      <c r="BD133" s="58"/>
      <c r="BE133" s="58"/>
      <c r="BF133" s="58"/>
      <c r="BG133" s="58"/>
      <c r="BH133" s="58"/>
      <c r="BI133" s="58"/>
      <c r="BJ133" s="58"/>
      <c r="BK133" s="58"/>
      <c r="BL133" s="74"/>
      <c r="BM133" s="74"/>
      <c r="BN133" s="55"/>
      <c r="BO133" s="55"/>
      <c r="BP133" s="55"/>
      <c r="BQ133" s="55"/>
      <c r="BR133" s="55"/>
      <c r="BS133" s="55"/>
      <c r="BT133" s="55"/>
      <c r="BU133" s="55"/>
      <c r="BV133" s="55"/>
      <c r="BW133" s="55"/>
      <c r="BX133" s="55"/>
      <c r="BY133" s="55"/>
      <c r="BZ133" s="55"/>
      <c r="CA133" s="55"/>
      <c r="CB133" s="55"/>
      <c r="CC133" s="6"/>
      <c r="CD133" s="6"/>
      <c r="CE133" s="6"/>
      <c r="CF133" s="6"/>
      <c r="CG133" s="6"/>
      <c r="CH133" s="6"/>
    </row>
    <row r="134" spans="1:86" ht="9.75" customHeight="1">
      <c r="A134" s="36"/>
      <c r="B134" s="36"/>
      <c r="C134" s="36"/>
      <c r="D134" s="36"/>
      <c r="E134" s="36"/>
      <c r="F134" s="36"/>
      <c r="G134" s="36"/>
      <c r="H134" s="36"/>
      <c r="I134" s="36"/>
      <c r="J134" s="36"/>
      <c r="K134" s="36"/>
      <c r="L134" s="36"/>
      <c r="M134" s="36"/>
      <c r="N134" s="36"/>
      <c r="O134" s="36"/>
      <c r="P134" s="60"/>
      <c r="Q134" s="60"/>
      <c r="R134" s="60"/>
      <c r="S134" s="60"/>
      <c r="T134" s="60"/>
      <c r="U134" s="60"/>
      <c r="V134" s="60"/>
      <c r="W134" s="60"/>
      <c r="X134" s="60"/>
      <c r="Y134" s="60"/>
      <c r="Z134" s="60"/>
      <c r="AA134" s="60"/>
      <c r="AB134" s="60"/>
      <c r="AC134" s="60"/>
      <c r="AD134" s="60"/>
      <c r="AE134" s="60"/>
      <c r="AF134" s="60"/>
      <c r="AG134" s="60"/>
      <c r="AH134" s="60"/>
      <c r="AI134" s="60"/>
      <c r="AJ134" s="60"/>
      <c r="AK134" s="60"/>
      <c r="AL134" s="60"/>
      <c r="AM134" s="60"/>
      <c r="AN134" s="60"/>
      <c r="AO134" s="60"/>
      <c r="AP134" s="60"/>
      <c r="AQ134" s="60"/>
      <c r="AR134" s="60"/>
      <c r="AS134" s="60"/>
      <c r="AT134" s="60"/>
      <c r="AU134" s="60"/>
      <c r="AV134" s="60"/>
      <c r="AW134" s="58"/>
      <c r="AX134" s="58"/>
      <c r="AY134" s="58"/>
      <c r="AZ134" s="58"/>
      <c r="BA134" s="58"/>
      <c r="BB134" s="58"/>
      <c r="BC134" s="58"/>
      <c r="BD134" s="58"/>
      <c r="BE134" s="58"/>
      <c r="BF134" s="58"/>
      <c r="BG134" s="58"/>
      <c r="BH134" s="58"/>
      <c r="BI134" s="58"/>
      <c r="BJ134" s="58"/>
      <c r="BK134" s="58"/>
      <c r="BL134" s="74"/>
      <c r="BM134" s="74"/>
      <c r="BN134" s="55"/>
      <c r="BO134" s="55"/>
      <c r="BP134" s="55"/>
      <c r="BQ134" s="55"/>
      <c r="BR134" s="55"/>
      <c r="BS134" s="55"/>
      <c r="BT134" s="55"/>
      <c r="BU134" s="55"/>
      <c r="BV134" s="55"/>
      <c r="BW134" s="55"/>
      <c r="BX134" s="55"/>
      <c r="BY134" s="55"/>
      <c r="BZ134" s="55"/>
      <c r="CA134" s="55"/>
      <c r="CB134" s="55"/>
      <c r="CC134" s="6"/>
      <c r="CD134" s="6"/>
      <c r="CE134" s="6"/>
      <c r="CF134" s="6"/>
      <c r="CG134" s="6"/>
      <c r="CH134" s="6"/>
    </row>
    <row r="135" spans="1:86" ht="9.75" customHeight="1">
      <c r="A135" s="36"/>
      <c r="B135" s="36"/>
      <c r="C135" s="36"/>
      <c r="D135" s="36"/>
      <c r="E135" s="36"/>
      <c r="F135" s="36"/>
      <c r="G135" s="36"/>
      <c r="H135" s="36"/>
      <c r="I135" s="36"/>
      <c r="J135" s="36"/>
      <c r="K135" s="36"/>
      <c r="L135" s="36"/>
      <c r="M135" s="36"/>
      <c r="N135" s="36"/>
      <c r="O135" s="36"/>
      <c r="P135" s="60"/>
      <c r="Q135" s="60"/>
      <c r="R135" s="60"/>
      <c r="S135" s="60"/>
      <c r="T135" s="60"/>
      <c r="U135" s="60"/>
      <c r="V135" s="60"/>
      <c r="W135" s="60"/>
      <c r="X135" s="60"/>
      <c r="Y135" s="60"/>
      <c r="Z135" s="60"/>
      <c r="AA135" s="60"/>
      <c r="AB135" s="60"/>
      <c r="AC135" s="60"/>
      <c r="AD135" s="60"/>
      <c r="AE135" s="60"/>
      <c r="AF135" s="60"/>
      <c r="AG135" s="60"/>
      <c r="AH135" s="60"/>
      <c r="AI135" s="60"/>
      <c r="AJ135" s="60"/>
      <c r="AK135" s="60"/>
      <c r="AL135" s="60"/>
      <c r="AM135" s="60"/>
      <c r="AN135" s="60"/>
      <c r="AO135" s="60"/>
      <c r="AP135" s="60"/>
      <c r="AQ135" s="60"/>
      <c r="AR135" s="60"/>
      <c r="AS135" s="60"/>
      <c r="AT135" s="60"/>
      <c r="AU135" s="60"/>
      <c r="AV135" s="60"/>
      <c r="AW135" s="58"/>
      <c r="AX135" s="58"/>
      <c r="AY135" s="58"/>
      <c r="AZ135" s="58"/>
      <c r="BA135" s="58"/>
      <c r="BB135" s="58"/>
      <c r="BC135" s="58"/>
      <c r="BD135" s="58"/>
      <c r="BE135" s="58"/>
      <c r="BF135" s="58"/>
      <c r="BG135" s="58"/>
      <c r="BH135" s="58"/>
      <c r="BI135" s="58"/>
      <c r="BJ135" s="58"/>
      <c r="BK135" s="58"/>
      <c r="BL135" s="74"/>
      <c r="BM135" s="74"/>
      <c r="BN135" s="55"/>
      <c r="BO135" s="55"/>
      <c r="BP135" s="55"/>
      <c r="BQ135" s="55"/>
      <c r="BR135" s="55"/>
      <c r="BS135" s="55"/>
      <c r="BT135" s="55"/>
      <c r="BU135" s="55"/>
      <c r="BV135" s="55"/>
      <c r="BW135" s="55"/>
      <c r="BX135" s="55"/>
      <c r="BY135" s="55"/>
      <c r="BZ135" s="55"/>
      <c r="CA135" s="55"/>
      <c r="CB135" s="55"/>
      <c r="CC135" s="6"/>
      <c r="CD135" s="6"/>
      <c r="CE135" s="6"/>
      <c r="CF135" s="6"/>
      <c r="CG135" s="6"/>
      <c r="CH135" s="6"/>
    </row>
    <row r="136" spans="1:86" ht="9.75" customHeight="1">
      <c r="A136" s="36"/>
      <c r="B136" s="36"/>
      <c r="C136" s="36"/>
      <c r="D136" s="36"/>
      <c r="E136" s="36"/>
      <c r="F136" s="36"/>
      <c r="G136" s="36"/>
      <c r="H136" s="36"/>
      <c r="I136" s="36"/>
      <c r="J136" s="36"/>
      <c r="K136" s="36"/>
      <c r="L136" s="36"/>
      <c r="M136" s="36"/>
      <c r="N136" s="36"/>
      <c r="O136" s="36"/>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58"/>
      <c r="AX136" s="58"/>
      <c r="AY136" s="58"/>
      <c r="AZ136" s="58"/>
      <c r="BA136" s="58"/>
      <c r="BB136" s="58"/>
      <c r="BC136" s="58"/>
      <c r="BD136" s="58"/>
      <c r="BE136" s="58"/>
      <c r="BF136" s="58"/>
      <c r="BG136" s="58"/>
      <c r="BH136" s="58"/>
      <c r="BI136" s="58"/>
      <c r="BJ136" s="58"/>
      <c r="BK136" s="58"/>
      <c r="BL136" s="74"/>
      <c r="BM136" s="74"/>
      <c r="BN136" s="55"/>
      <c r="BO136" s="55"/>
      <c r="BP136" s="55"/>
      <c r="BQ136" s="55"/>
      <c r="BR136" s="55"/>
      <c r="BS136" s="55"/>
      <c r="BT136" s="55"/>
      <c r="BU136" s="55"/>
      <c r="BV136" s="55"/>
      <c r="BW136" s="55"/>
      <c r="BX136" s="55"/>
      <c r="BY136" s="55"/>
      <c r="BZ136" s="55"/>
      <c r="CA136" s="55"/>
      <c r="CB136" s="55"/>
      <c r="CC136" s="6"/>
      <c r="CD136" s="6"/>
      <c r="CE136" s="6"/>
      <c r="CF136" s="6"/>
      <c r="CG136" s="6"/>
      <c r="CH136" s="6"/>
    </row>
    <row r="137" spans="1:86" ht="9.75" customHeight="1">
      <c r="A137" s="36"/>
      <c r="B137" s="36"/>
      <c r="C137" s="36"/>
      <c r="D137" s="36"/>
      <c r="E137" s="36"/>
      <c r="F137" s="36"/>
      <c r="G137" s="36"/>
      <c r="H137" s="36"/>
      <c r="I137" s="36"/>
      <c r="J137" s="36"/>
      <c r="K137" s="36"/>
      <c r="L137" s="36"/>
      <c r="M137" s="36"/>
      <c r="N137" s="36"/>
      <c r="O137" s="36"/>
      <c r="P137" s="41"/>
      <c r="Q137" s="41"/>
      <c r="R137" s="41"/>
      <c r="S137" s="41"/>
      <c r="T137" s="41"/>
      <c r="U137" s="41"/>
      <c r="V137" s="41"/>
      <c r="W137" s="41"/>
      <c r="X137" s="41"/>
      <c r="Y137" s="41"/>
      <c r="Z137" s="41"/>
      <c r="AA137" s="41"/>
      <c r="AB137" s="41"/>
      <c r="AC137" s="41"/>
      <c r="AD137" s="41"/>
      <c r="AE137" s="41"/>
      <c r="AF137" s="41"/>
      <c r="AG137" s="41"/>
      <c r="AH137" s="41"/>
      <c r="AI137" s="41"/>
      <c r="AJ137" s="41"/>
      <c r="AK137" s="41"/>
      <c r="AL137" s="41"/>
      <c r="AM137" s="41"/>
      <c r="AN137" s="41"/>
      <c r="AO137" s="41"/>
      <c r="AP137" s="41"/>
      <c r="AQ137" s="41"/>
      <c r="AR137" s="41"/>
      <c r="AS137" s="41"/>
      <c r="AT137" s="41"/>
      <c r="AU137" s="41"/>
      <c r="AV137" s="41"/>
      <c r="AW137" s="58"/>
      <c r="AX137" s="58"/>
      <c r="AY137" s="58"/>
      <c r="AZ137" s="58"/>
      <c r="BA137" s="58"/>
      <c r="BB137" s="58"/>
      <c r="BC137" s="58"/>
      <c r="BD137" s="58"/>
      <c r="BE137" s="58"/>
      <c r="BF137" s="58"/>
      <c r="BG137" s="58"/>
      <c r="BH137" s="58"/>
      <c r="BI137" s="58"/>
      <c r="BJ137" s="58"/>
      <c r="BK137" s="58"/>
      <c r="BL137" s="74"/>
      <c r="BM137" s="74"/>
      <c r="BN137" s="55"/>
      <c r="BO137" s="55"/>
      <c r="BP137" s="55"/>
      <c r="BQ137" s="55"/>
      <c r="BR137" s="55"/>
      <c r="BS137" s="55"/>
      <c r="BT137" s="55"/>
      <c r="BU137" s="55"/>
      <c r="BV137" s="55"/>
      <c r="BW137" s="75"/>
      <c r="BX137" s="55"/>
      <c r="BY137" s="55"/>
      <c r="BZ137" s="55"/>
      <c r="CA137" s="55"/>
      <c r="CB137" s="55"/>
      <c r="CC137" s="6"/>
      <c r="CD137" s="6"/>
      <c r="CE137" s="6"/>
      <c r="CF137" s="6"/>
      <c r="CG137" s="6"/>
      <c r="CH137" s="6"/>
    </row>
    <row r="138" spans="1:86" ht="9.75" customHeight="1">
      <c r="A138" s="36"/>
      <c r="B138" s="36"/>
      <c r="C138" s="36"/>
      <c r="D138" s="36"/>
      <c r="E138" s="36"/>
      <c r="F138" s="36"/>
      <c r="G138" s="36"/>
      <c r="H138" s="36"/>
      <c r="I138" s="36"/>
      <c r="J138" s="36"/>
      <c r="K138" s="36"/>
      <c r="L138" s="36"/>
      <c r="M138" s="36"/>
      <c r="N138" s="36"/>
      <c r="O138" s="36"/>
      <c r="P138" s="41"/>
      <c r="Q138" s="41"/>
      <c r="R138" s="41"/>
      <c r="S138" s="41"/>
      <c r="T138" s="41"/>
      <c r="U138" s="41"/>
      <c r="V138" s="41"/>
      <c r="W138" s="41"/>
      <c r="X138" s="41"/>
      <c r="Y138" s="41"/>
      <c r="Z138" s="41"/>
      <c r="AA138" s="41"/>
      <c r="AB138" s="41"/>
      <c r="AC138" s="41"/>
      <c r="AD138" s="41"/>
      <c r="AE138" s="41"/>
      <c r="AF138" s="41"/>
      <c r="AG138" s="41"/>
      <c r="AH138" s="41"/>
      <c r="AI138" s="41"/>
      <c r="AJ138" s="41"/>
      <c r="AK138" s="41"/>
      <c r="AL138" s="41"/>
      <c r="AM138" s="41"/>
      <c r="AN138" s="41"/>
      <c r="AO138" s="41"/>
      <c r="AP138" s="41"/>
      <c r="AQ138" s="41"/>
      <c r="AR138" s="41"/>
      <c r="AS138" s="41"/>
      <c r="AT138" s="41"/>
      <c r="AU138" s="41"/>
      <c r="AV138" s="41"/>
      <c r="AW138" s="58"/>
      <c r="AX138" s="58"/>
      <c r="AY138" s="58"/>
      <c r="AZ138" s="58"/>
      <c r="BA138" s="58"/>
      <c r="BB138" s="58"/>
      <c r="BC138" s="58"/>
      <c r="BD138" s="58"/>
      <c r="BE138" s="58"/>
      <c r="BF138" s="58"/>
      <c r="BG138" s="58"/>
      <c r="BH138" s="58"/>
      <c r="BI138" s="58"/>
      <c r="BJ138" s="58"/>
      <c r="BK138" s="58"/>
      <c r="BL138" s="74"/>
      <c r="BM138" s="74"/>
      <c r="BN138" s="55"/>
      <c r="BO138" s="55"/>
      <c r="BP138" s="55"/>
      <c r="BQ138" s="55"/>
      <c r="BR138" s="55"/>
      <c r="BS138" s="55"/>
      <c r="BT138" s="55"/>
      <c r="BU138" s="55"/>
      <c r="BV138" s="55"/>
      <c r="BW138" s="55"/>
      <c r="BX138" s="55"/>
      <c r="BY138" s="55"/>
      <c r="BZ138" s="55"/>
      <c r="CA138" s="55"/>
      <c r="CB138" s="55"/>
      <c r="CC138" s="6"/>
      <c r="CD138" s="6"/>
      <c r="CE138" s="6"/>
      <c r="CF138" s="6"/>
      <c r="CG138" s="6"/>
      <c r="CH138" s="6"/>
    </row>
    <row r="139" spans="1:86" ht="9.75" customHeight="1">
      <c r="A139" s="36"/>
      <c r="B139" s="36"/>
      <c r="C139" s="36"/>
      <c r="D139" s="36"/>
      <c r="E139" s="36"/>
      <c r="F139" s="36"/>
      <c r="G139" s="36"/>
      <c r="H139" s="36"/>
      <c r="I139" s="36"/>
      <c r="J139" s="36"/>
      <c r="K139" s="36"/>
      <c r="L139" s="36"/>
      <c r="M139" s="36"/>
      <c r="N139" s="36"/>
      <c r="O139" s="36"/>
      <c r="P139" s="41"/>
      <c r="Q139" s="41"/>
      <c r="R139" s="41"/>
      <c r="S139" s="41"/>
      <c r="T139" s="41"/>
      <c r="U139" s="41"/>
      <c r="V139" s="41"/>
      <c r="W139" s="41"/>
      <c r="X139" s="41"/>
      <c r="Y139" s="41"/>
      <c r="Z139" s="41"/>
      <c r="AA139" s="41"/>
      <c r="AB139" s="41"/>
      <c r="AC139" s="41"/>
      <c r="AD139" s="41"/>
      <c r="AE139" s="41"/>
      <c r="AF139" s="41"/>
      <c r="AG139" s="41"/>
      <c r="AH139" s="41"/>
      <c r="AI139" s="41"/>
      <c r="AJ139" s="41"/>
      <c r="AK139" s="41"/>
      <c r="AL139" s="41"/>
      <c r="AM139" s="41"/>
      <c r="AN139" s="41"/>
      <c r="AO139" s="41"/>
      <c r="AP139" s="41"/>
      <c r="AQ139" s="41"/>
      <c r="AR139" s="41"/>
      <c r="AS139" s="41"/>
      <c r="AT139" s="41"/>
      <c r="AU139" s="41"/>
      <c r="AV139" s="41"/>
      <c r="AW139" s="58"/>
      <c r="AX139" s="58"/>
      <c r="AY139" s="58"/>
      <c r="AZ139" s="58"/>
      <c r="BA139" s="58"/>
      <c r="BB139" s="58"/>
      <c r="BC139" s="58"/>
      <c r="BD139" s="58"/>
      <c r="BE139" s="58"/>
      <c r="BF139" s="58"/>
      <c r="BG139" s="58"/>
      <c r="BH139" s="58"/>
      <c r="BI139" s="58"/>
      <c r="BJ139" s="58"/>
      <c r="BK139" s="58"/>
      <c r="BL139" s="74"/>
      <c r="BM139" s="74"/>
      <c r="BN139" s="55"/>
      <c r="BO139" s="55"/>
      <c r="BP139" s="55"/>
      <c r="BQ139" s="55"/>
      <c r="BR139" s="55"/>
      <c r="BS139" s="55"/>
      <c r="BT139" s="55"/>
      <c r="BU139" s="55"/>
      <c r="BV139" s="55"/>
      <c r="BW139" s="55"/>
      <c r="BX139" s="55"/>
      <c r="BY139" s="55"/>
      <c r="BZ139" s="55"/>
      <c r="CA139" s="55"/>
      <c r="CB139" s="55"/>
      <c r="CC139" s="6"/>
      <c r="CD139" s="6"/>
      <c r="CE139" s="6"/>
      <c r="CF139" s="6"/>
      <c r="CG139" s="6"/>
      <c r="CH139" s="6"/>
    </row>
    <row r="140" spans="1:86" ht="9.75" customHeight="1">
      <c r="A140" s="36"/>
      <c r="B140" s="36"/>
      <c r="C140" s="36"/>
      <c r="D140" s="36"/>
      <c r="E140" s="36"/>
      <c r="F140" s="36"/>
      <c r="G140" s="36"/>
      <c r="H140" s="36"/>
      <c r="I140" s="36"/>
      <c r="J140" s="36"/>
      <c r="K140" s="36"/>
      <c r="L140" s="36"/>
      <c r="M140" s="36"/>
      <c r="N140" s="36"/>
      <c r="O140" s="36"/>
      <c r="P140" s="41"/>
      <c r="Q140" s="41"/>
      <c r="R140" s="41"/>
      <c r="S140" s="41"/>
      <c r="T140" s="41"/>
      <c r="U140" s="41"/>
      <c r="V140" s="41"/>
      <c r="W140" s="41"/>
      <c r="X140" s="41"/>
      <c r="Y140" s="41"/>
      <c r="Z140" s="41"/>
      <c r="AA140" s="41"/>
      <c r="AB140" s="41"/>
      <c r="AC140" s="41"/>
      <c r="AD140" s="41"/>
      <c r="AE140" s="41"/>
      <c r="AF140" s="41"/>
      <c r="AG140" s="41"/>
      <c r="AH140" s="41"/>
      <c r="AI140" s="41"/>
      <c r="AJ140" s="41"/>
      <c r="AK140" s="41"/>
      <c r="AL140" s="41"/>
      <c r="AM140" s="41"/>
      <c r="AN140" s="41"/>
      <c r="AO140" s="41"/>
      <c r="AP140" s="41"/>
      <c r="AQ140" s="41"/>
      <c r="AR140" s="41"/>
      <c r="AS140" s="41"/>
      <c r="AT140" s="41"/>
      <c r="AU140" s="41"/>
      <c r="AV140" s="41"/>
      <c r="AW140" s="58"/>
      <c r="AX140" s="58"/>
      <c r="AY140" s="58"/>
      <c r="AZ140" s="58"/>
      <c r="BA140" s="58"/>
      <c r="BB140" s="58"/>
      <c r="BC140" s="58"/>
      <c r="BD140" s="58"/>
      <c r="BE140" s="58"/>
      <c r="BF140" s="58"/>
      <c r="BG140" s="58"/>
      <c r="BH140" s="58"/>
      <c r="BI140" s="58"/>
      <c r="BJ140" s="58"/>
      <c r="BK140" s="58"/>
      <c r="BL140" s="74"/>
      <c r="BM140" s="74"/>
      <c r="BN140" s="55"/>
      <c r="BO140" s="55"/>
      <c r="BP140" s="55"/>
      <c r="BQ140" s="55"/>
      <c r="BR140" s="55"/>
      <c r="BS140" s="55"/>
      <c r="BT140" s="55"/>
      <c r="BU140" s="55"/>
      <c r="BV140" s="55"/>
      <c r="BW140" s="55"/>
      <c r="BX140" s="55"/>
      <c r="BY140" s="55"/>
      <c r="BZ140" s="55"/>
      <c r="CA140" s="55"/>
      <c r="CB140" s="55"/>
      <c r="CC140" s="6"/>
      <c r="CD140" s="6"/>
      <c r="CE140" s="6"/>
      <c r="CF140" s="6"/>
      <c r="CG140" s="6"/>
      <c r="CH140" s="6"/>
    </row>
    <row r="141" spans="1:75" ht="9.75" customHeight="1">
      <c r="A141" s="36"/>
      <c r="B141" s="36"/>
      <c r="C141" s="36"/>
      <c r="D141" s="36"/>
      <c r="E141" s="36"/>
      <c r="F141" s="36"/>
      <c r="G141" s="36"/>
      <c r="H141" s="36"/>
      <c r="I141" s="36"/>
      <c r="J141" s="36"/>
      <c r="K141" s="36"/>
      <c r="L141" s="36"/>
      <c r="M141" s="36"/>
      <c r="N141" s="36"/>
      <c r="O141" s="36"/>
      <c r="P141" s="41"/>
      <c r="Q141" s="41"/>
      <c r="R141" s="41"/>
      <c r="S141" s="41"/>
      <c r="T141" s="41"/>
      <c r="U141" s="41"/>
      <c r="V141" s="41"/>
      <c r="W141" s="41"/>
      <c r="X141" s="41"/>
      <c r="Y141" s="41"/>
      <c r="Z141" s="41"/>
      <c r="AA141" s="41"/>
      <c r="AB141" s="41"/>
      <c r="AC141" s="41"/>
      <c r="AD141" s="41"/>
      <c r="AE141" s="41"/>
      <c r="AF141" s="41"/>
      <c r="AG141" s="41"/>
      <c r="AH141" s="41"/>
      <c r="AI141" s="41"/>
      <c r="AJ141" s="41"/>
      <c r="AK141" s="41"/>
      <c r="AL141" s="41"/>
      <c r="AM141" s="41"/>
      <c r="AN141" s="41"/>
      <c r="AO141" s="41"/>
      <c r="AP141" s="41"/>
      <c r="AQ141" s="41"/>
      <c r="AR141" s="41"/>
      <c r="AS141" s="41"/>
      <c r="AT141" s="41"/>
      <c r="AU141" s="41"/>
      <c r="AV141" s="41"/>
      <c r="AW141" s="58"/>
      <c r="AX141" s="58"/>
      <c r="AY141" s="58"/>
      <c r="AZ141" s="58"/>
      <c r="BA141" s="58"/>
      <c r="BB141" s="58"/>
      <c r="BC141" s="58"/>
      <c r="BD141" s="58"/>
      <c r="BE141" s="58"/>
      <c r="BF141" s="58"/>
      <c r="BG141" s="58"/>
      <c r="BH141" s="58"/>
      <c r="BI141" s="58"/>
      <c r="BJ141" s="58"/>
      <c r="BK141" s="58"/>
      <c r="BL141" s="54"/>
      <c r="BM141" s="54"/>
      <c r="BW141" s="57"/>
    </row>
    <row r="142" spans="1:65" ht="9.75" customHeight="1">
      <c r="A142" s="36"/>
      <c r="B142" s="36"/>
      <c r="C142" s="36"/>
      <c r="D142" s="36"/>
      <c r="E142" s="36"/>
      <c r="F142" s="36"/>
      <c r="G142" s="36"/>
      <c r="H142" s="36"/>
      <c r="I142" s="36"/>
      <c r="J142" s="36"/>
      <c r="K142" s="36"/>
      <c r="L142" s="36"/>
      <c r="M142" s="36"/>
      <c r="N142" s="36"/>
      <c r="O142" s="36"/>
      <c r="P142" s="41"/>
      <c r="Q142" s="41"/>
      <c r="R142" s="41"/>
      <c r="S142" s="41"/>
      <c r="T142" s="41"/>
      <c r="U142" s="41"/>
      <c r="V142" s="41"/>
      <c r="W142" s="41"/>
      <c r="X142" s="41"/>
      <c r="Y142" s="41"/>
      <c r="Z142" s="41"/>
      <c r="AA142" s="41"/>
      <c r="AB142" s="41"/>
      <c r="AC142" s="41"/>
      <c r="AD142" s="41"/>
      <c r="AE142" s="41"/>
      <c r="AF142" s="41"/>
      <c r="AG142" s="41"/>
      <c r="AH142" s="41"/>
      <c r="AI142" s="41"/>
      <c r="AJ142" s="41"/>
      <c r="AK142" s="41"/>
      <c r="AL142" s="41"/>
      <c r="AM142" s="41"/>
      <c r="AN142" s="41"/>
      <c r="AO142" s="41"/>
      <c r="AP142" s="41"/>
      <c r="AQ142" s="41"/>
      <c r="AR142" s="41"/>
      <c r="AS142" s="41"/>
      <c r="AT142" s="41"/>
      <c r="AU142" s="41"/>
      <c r="AV142" s="41"/>
      <c r="AW142" s="58"/>
      <c r="AX142" s="58"/>
      <c r="AY142" s="58"/>
      <c r="AZ142" s="58"/>
      <c r="BA142" s="58"/>
      <c r="BB142" s="58"/>
      <c r="BC142" s="58"/>
      <c r="BD142" s="58"/>
      <c r="BE142" s="58"/>
      <c r="BF142" s="58"/>
      <c r="BG142" s="58"/>
      <c r="BH142" s="58"/>
      <c r="BI142" s="58"/>
      <c r="BJ142" s="58"/>
      <c r="BK142" s="58"/>
      <c r="BL142" s="54"/>
      <c r="BM142" s="54"/>
    </row>
    <row r="143" spans="1:65" ht="9.75" customHeight="1">
      <c r="A143" s="36"/>
      <c r="B143" s="36"/>
      <c r="C143" s="36"/>
      <c r="D143" s="36"/>
      <c r="E143" s="36"/>
      <c r="F143" s="36"/>
      <c r="G143" s="36"/>
      <c r="H143" s="36"/>
      <c r="I143" s="36"/>
      <c r="J143" s="36"/>
      <c r="K143" s="36"/>
      <c r="L143" s="36"/>
      <c r="M143" s="36"/>
      <c r="N143" s="36"/>
      <c r="O143" s="36"/>
      <c r="P143" s="41"/>
      <c r="Q143" s="41"/>
      <c r="R143" s="41"/>
      <c r="S143" s="41"/>
      <c r="T143" s="41"/>
      <c r="U143" s="41"/>
      <c r="V143" s="41"/>
      <c r="W143" s="41"/>
      <c r="X143" s="41"/>
      <c r="Y143" s="41"/>
      <c r="Z143" s="41"/>
      <c r="AA143" s="41"/>
      <c r="AB143" s="41"/>
      <c r="AC143" s="41"/>
      <c r="AD143" s="41"/>
      <c r="AE143" s="41"/>
      <c r="AF143" s="41"/>
      <c r="AG143" s="41"/>
      <c r="AH143" s="41"/>
      <c r="AI143" s="41"/>
      <c r="AJ143" s="41"/>
      <c r="AK143" s="41"/>
      <c r="AL143" s="41"/>
      <c r="AM143" s="41"/>
      <c r="AN143" s="41"/>
      <c r="AO143" s="41"/>
      <c r="AP143" s="41"/>
      <c r="AQ143" s="41"/>
      <c r="AR143" s="41"/>
      <c r="AS143" s="41"/>
      <c r="AT143" s="41"/>
      <c r="AU143" s="41"/>
      <c r="AV143" s="41"/>
      <c r="AW143" s="58"/>
      <c r="AX143" s="58"/>
      <c r="AY143" s="58"/>
      <c r="AZ143" s="58"/>
      <c r="BA143" s="58"/>
      <c r="BB143" s="58"/>
      <c r="BC143" s="58"/>
      <c r="BD143" s="58"/>
      <c r="BE143" s="58"/>
      <c r="BF143" s="58"/>
      <c r="BG143" s="58"/>
      <c r="BH143" s="58"/>
      <c r="BI143" s="58"/>
      <c r="BJ143" s="58"/>
      <c r="BK143" s="58"/>
      <c r="BL143" s="54"/>
      <c r="BM143" s="54"/>
    </row>
    <row r="144" spans="1:65" ht="9.75" customHeight="1">
      <c r="A144" s="36"/>
      <c r="B144" s="36"/>
      <c r="C144" s="36"/>
      <c r="D144" s="36"/>
      <c r="E144" s="36"/>
      <c r="F144" s="36"/>
      <c r="G144" s="36"/>
      <c r="H144" s="36"/>
      <c r="I144" s="36"/>
      <c r="J144" s="36"/>
      <c r="K144" s="36"/>
      <c r="L144" s="36"/>
      <c r="M144" s="36"/>
      <c r="N144" s="36"/>
      <c r="O144" s="36"/>
      <c r="P144" s="41"/>
      <c r="Q144" s="41"/>
      <c r="R144" s="41"/>
      <c r="S144" s="41"/>
      <c r="T144" s="41"/>
      <c r="U144" s="41"/>
      <c r="V144" s="41"/>
      <c r="W144" s="41"/>
      <c r="X144" s="41"/>
      <c r="Y144" s="41"/>
      <c r="Z144" s="41"/>
      <c r="AA144" s="41"/>
      <c r="AB144" s="41"/>
      <c r="AC144" s="41"/>
      <c r="AD144" s="41"/>
      <c r="AE144" s="41"/>
      <c r="AF144" s="41"/>
      <c r="AG144" s="41"/>
      <c r="AH144" s="41"/>
      <c r="AI144" s="41"/>
      <c r="AJ144" s="41"/>
      <c r="AK144" s="41"/>
      <c r="AL144" s="41"/>
      <c r="AM144" s="41"/>
      <c r="AN144" s="41"/>
      <c r="AO144" s="41"/>
      <c r="AP144" s="41"/>
      <c r="AQ144" s="41"/>
      <c r="AR144" s="41"/>
      <c r="AS144" s="41"/>
      <c r="AT144" s="41"/>
      <c r="AU144" s="41"/>
      <c r="AV144" s="41"/>
      <c r="AW144" s="58"/>
      <c r="AX144" s="58"/>
      <c r="AY144" s="58"/>
      <c r="AZ144" s="58"/>
      <c r="BA144" s="58"/>
      <c r="BB144" s="58"/>
      <c r="BC144" s="58"/>
      <c r="BD144" s="58"/>
      <c r="BE144" s="58"/>
      <c r="BF144" s="58"/>
      <c r="BG144" s="58"/>
      <c r="BH144" s="58"/>
      <c r="BI144" s="58"/>
      <c r="BJ144" s="58"/>
      <c r="BK144" s="58"/>
      <c r="BL144" s="54"/>
      <c r="BM144" s="54"/>
    </row>
    <row r="145" spans="1:65" ht="9.75" customHeight="1">
      <c r="A145" s="36"/>
      <c r="B145" s="36"/>
      <c r="C145" s="36"/>
      <c r="D145" s="36"/>
      <c r="E145" s="36"/>
      <c r="F145" s="36"/>
      <c r="G145" s="36"/>
      <c r="H145" s="36"/>
      <c r="I145" s="36"/>
      <c r="J145" s="36"/>
      <c r="K145" s="36"/>
      <c r="L145" s="36"/>
      <c r="M145" s="36"/>
      <c r="N145" s="36"/>
      <c r="O145" s="36"/>
      <c r="P145" s="41"/>
      <c r="Q145" s="41"/>
      <c r="R145" s="41"/>
      <c r="S145" s="41"/>
      <c r="T145" s="41"/>
      <c r="U145" s="41"/>
      <c r="V145" s="41"/>
      <c r="W145" s="41"/>
      <c r="X145" s="41"/>
      <c r="Y145" s="41"/>
      <c r="Z145" s="41"/>
      <c r="AA145" s="41"/>
      <c r="AB145" s="41"/>
      <c r="AC145" s="41"/>
      <c r="AD145" s="41"/>
      <c r="AE145" s="41"/>
      <c r="AF145" s="41"/>
      <c r="AG145" s="41"/>
      <c r="AH145" s="41"/>
      <c r="AI145" s="41"/>
      <c r="AJ145" s="41"/>
      <c r="AK145" s="41"/>
      <c r="AL145" s="41"/>
      <c r="AM145" s="41"/>
      <c r="AN145" s="41"/>
      <c r="AO145" s="41"/>
      <c r="AP145" s="41"/>
      <c r="AQ145" s="41"/>
      <c r="AR145" s="41"/>
      <c r="AS145" s="41"/>
      <c r="AT145" s="41"/>
      <c r="AU145" s="41"/>
      <c r="AV145" s="41"/>
      <c r="AW145" s="58"/>
      <c r="AX145" s="58"/>
      <c r="AY145" s="58"/>
      <c r="AZ145" s="58"/>
      <c r="BA145" s="58"/>
      <c r="BB145" s="58"/>
      <c r="BC145" s="58"/>
      <c r="BD145" s="58"/>
      <c r="BE145" s="58"/>
      <c r="BF145" s="58"/>
      <c r="BG145" s="58"/>
      <c r="BH145" s="58"/>
      <c r="BI145" s="58"/>
      <c r="BJ145" s="58"/>
      <c r="BK145" s="58"/>
      <c r="BL145" s="54"/>
      <c r="BM145" s="54"/>
    </row>
    <row r="146" spans="1:65" ht="9.75" customHeight="1">
      <c r="A146" s="36"/>
      <c r="B146" s="36"/>
      <c r="C146" s="36"/>
      <c r="D146" s="36"/>
      <c r="E146" s="36"/>
      <c r="F146" s="36"/>
      <c r="G146" s="36"/>
      <c r="H146" s="36"/>
      <c r="I146" s="36"/>
      <c r="J146" s="36"/>
      <c r="K146" s="36"/>
      <c r="L146" s="36"/>
      <c r="M146" s="36"/>
      <c r="N146" s="36"/>
      <c r="O146" s="36"/>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58"/>
      <c r="AX146" s="58"/>
      <c r="AY146" s="58"/>
      <c r="AZ146" s="58"/>
      <c r="BA146" s="58"/>
      <c r="BB146" s="58"/>
      <c r="BC146" s="58"/>
      <c r="BD146" s="58"/>
      <c r="BE146" s="58"/>
      <c r="BF146" s="58"/>
      <c r="BG146" s="58"/>
      <c r="BH146" s="58"/>
      <c r="BI146" s="58"/>
      <c r="BJ146" s="58"/>
      <c r="BK146" s="58"/>
      <c r="BL146" s="54"/>
      <c r="BM146" s="54"/>
    </row>
    <row r="147" spans="1:65" ht="9.75" customHeight="1">
      <c r="A147" s="36"/>
      <c r="B147" s="36"/>
      <c r="C147" s="36"/>
      <c r="D147" s="36"/>
      <c r="E147" s="36"/>
      <c r="F147" s="36"/>
      <c r="G147" s="36"/>
      <c r="H147" s="36"/>
      <c r="I147" s="36"/>
      <c r="J147" s="36"/>
      <c r="K147" s="36"/>
      <c r="L147" s="36"/>
      <c r="M147" s="36"/>
      <c r="N147" s="36"/>
      <c r="O147" s="36"/>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41"/>
      <c r="AW147" s="58"/>
      <c r="AX147" s="58"/>
      <c r="AY147" s="58"/>
      <c r="AZ147" s="58"/>
      <c r="BA147" s="58"/>
      <c r="BB147" s="58"/>
      <c r="BC147" s="58"/>
      <c r="BD147" s="58"/>
      <c r="BE147" s="58"/>
      <c r="BF147" s="58"/>
      <c r="BG147" s="58"/>
      <c r="BH147" s="58"/>
      <c r="BI147" s="58"/>
      <c r="BJ147" s="58"/>
      <c r="BK147" s="58"/>
      <c r="BL147" s="54"/>
      <c r="BM147" s="54"/>
    </row>
    <row r="148" spans="1:65" ht="9.75" customHeight="1">
      <c r="A148" s="36"/>
      <c r="B148" s="36"/>
      <c r="C148" s="36"/>
      <c r="D148" s="36"/>
      <c r="E148" s="36"/>
      <c r="F148" s="36"/>
      <c r="G148" s="36"/>
      <c r="H148" s="36"/>
      <c r="I148" s="36"/>
      <c r="J148" s="36"/>
      <c r="K148" s="36"/>
      <c r="L148" s="36"/>
      <c r="M148" s="36"/>
      <c r="N148" s="36"/>
      <c r="O148" s="36"/>
      <c r="P148" s="41"/>
      <c r="Q148" s="41"/>
      <c r="R148" s="41"/>
      <c r="S148" s="41"/>
      <c r="T148" s="41"/>
      <c r="U148" s="41"/>
      <c r="V148" s="41"/>
      <c r="W148" s="41"/>
      <c r="X148" s="41"/>
      <c r="Y148" s="41"/>
      <c r="Z148" s="41"/>
      <c r="AA148" s="41"/>
      <c r="AB148" s="41"/>
      <c r="AC148" s="41"/>
      <c r="AD148" s="41"/>
      <c r="AE148" s="41"/>
      <c r="AF148" s="41"/>
      <c r="AG148" s="41"/>
      <c r="AH148" s="41"/>
      <c r="AI148" s="41"/>
      <c r="AJ148" s="41"/>
      <c r="AK148" s="41"/>
      <c r="AL148" s="41"/>
      <c r="AM148" s="41"/>
      <c r="AN148" s="41"/>
      <c r="AO148" s="41"/>
      <c r="AP148" s="41"/>
      <c r="AQ148" s="41"/>
      <c r="AR148" s="41"/>
      <c r="AS148" s="41"/>
      <c r="AT148" s="41"/>
      <c r="AU148" s="41"/>
      <c r="AV148" s="41"/>
      <c r="AW148" s="58"/>
      <c r="AX148" s="58"/>
      <c r="AY148" s="58"/>
      <c r="AZ148" s="58"/>
      <c r="BA148" s="58"/>
      <c r="BB148" s="58"/>
      <c r="BC148" s="58"/>
      <c r="BD148" s="58"/>
      <c r="BE148" s="58"/>
      <c r="BF148" s="58"/>
      <c r="BG148" s="58"/>
      <c r="BH148" s="58"/>
      <c r="BI148" s="58"/>
      <c r="BJ148" s="58"/>
      <c r="BK148" s="58"/>
      <c r="BL148" s="54"/>
      <c r="BM148" s="54"/>
    </row>
    <row r="149" spans="1:65" ht="9.75" customHeight="1">
      <c r="A149" s="36"/>
      <c r="B149" s="36"/>
      <c r="C149" s="36"/>
      <c r="D149" s="36"/>
      <c r="E149" s="36"/>
      <c r="F149" s="36"/>
      <c r="G149" s="36"/>
      <c r="H149" s="36"/>
      <c r="I149" s="36"/>
      <c r="J149" s="36"/>
      <c r="K149" s="36"/>
      <c r="L149" s="36"/>
      <c r="M149" s="36"/>
      <c r="N149" s="36"/>
      <c r="O149" s="36"/>
      <c r="P149" s="41"/>
      <c r="Q149" s="41"/>
      <c r="R149" s="41"/>
      <c r="S149" s="41"/>
      <c r="T149" s="41"/>
      <c r="U149" s="41"/>
      <c r="V149" s="41"/>
      <c r="W149" s="41"/>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c r="AW149" s="58"/>
      <c r="AX149" s="58"/>
      <c r="AY149" s="58"/>
      <c r="AZ149" s="58"/>
      <c r="BA149" s="58"/>
      <c r="BB149" s="58"/>
      <c r="BC149" s="58"/>
      <c r="BD149" s="58"/>
      <c r="BE149" s="58"/>
      <c r="BF149" s="58"/>
      <c r="BG149" s="58"/>
      <c r="BH149" s="58"/>
      <c r="BI149" s="58"/>
      <c r="BJ149" s="58"/>
      <c r="BK149" s="58"/>
      <c r="BL149" s="54"/>
      <c r="BM149" s="54"/>
    </row>
    <row r="150" spans="1:65" ht="9.75" customHeight="1">
      <c r="A150" s="36"/>
      <c r="B150" s="36"/>
      <c r="C150" s="36"/>
      <c r="D150" s="36"/>
      <c r="E150" s="36"/>
      <c r="F150" s="36"/>
      <c r="G150" s="36"/>
      <c r="H150" s="36"/>
      <c r="I150" s="36"/>
      <c r="J150" s="36"/>
      <c r="K150" s="36"/>
      <c r="L150" s="36"/>
      <c r="M150" s="36"/>
      <c r="N150" s="36"/>
      <c r="O150" s="36"/>
      <c r="P150" s="41"/>
      <c r="Q150" s="41"/>
      <c r="R150" s="41"/>
      <c r="S150" s="41"/>
      <c r="T150" s="41"/>
      <c r="U150" s="41"/>
      <c r="V150" s="41"/>
      <c r="W150" s="41"/>
      <c r="X150" s="41"/>
      <c r="Y150" s="41"/>
      <c r="Z150" s="41"/>
      <c r="AA150" s="41"/>
      <c r="AB150" s="41"/>
      <c r="AC150" s="41"/>
      <c r="AD150" s="41"/>
      <c r="AE150" s="41"/>
      <c r="AF150" s="41"/>
      <c r="AG150" s="41"/>
      <c r="AH150" s="41"/>
      <c r="AI150" s="41"/>
      <c r="AJ150" s="41"/>
      <c r="AK150" s="41"/>
      <c r="AL150" s="41"/>
      <c r="AM150" s="41"/>
      <c r="AN150" s="41"/>
      <c r="AO150" s="41"/>
      <c r="AP150" s="41"/>
      <c r="AQ150" s="41"/>
      <c r="AR150" s="41"/>
      <c r="AS150" s="41"/>
      <c r="AT150" s="41"/>
      <c r="AU150" s="41"/>
      <c r="AV150" s="41"/>
      <c r="AW150" s="58"/>
      <c r="AX150" s="58"/>
      <c r="AY150" s="58"/>
      <c r="AZ150" s="58"/>
      <c r="BA150" s="58"/>
      <c r="BB150" s="58"/>
      <c r="BC150" s="58"/>
      <c r="BD150" s="58"/>
      <c r="BE150" s="58"/>
      <c r="BF150" s="58"/>
      <c r="BG150" s="58"/>
      <c r="BH150" s="58"/>
      <c r="BI150" s="58"/>
      <c r="BJ150" s="58"/>
      <c r="BK150" s="58"/>
      <c r="BL150" s="54"/>
      <c r="BM150" s="54"/>
    </row>
    <row r="151" spans="1:65" ht="9.75" customHeight="1">
      <c r="A151" s="36"/>
      <c r="B151" s="36"/>
      <c r="C151" s="36"/>
      <c r="D151" s="36"/>
      <c r="E151" s="36"/>
      <c r="F151" s="36"/>
      <c r="G151" s="36"/>
      <c r="H151" s="36"/>
      <c r="I151" s="36"/>
      <c r="J151" s="36"/>
      <c r="K151" s="36"/>
      <c r="L151" s="36"/>
      <c r="M151" s="36"/>
      <c r="N151" s="36"/>
      <c r="O151" s="36"/>
      <c r="P151" s="41"/>
      <c r="Q151" s="41"/>
      <c r="R151" s="41"/>
      <c r="S151" s="41"/>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41"/>
      <c r="AW151" s="58"/>
      <c r="AX151" s="58"/>
      <c r="AY151" s="58"/>
      <c r="AZ151" s="58"/>
      <c r="BA151" s="58"/>
      <c r="BB151" s="58"/>
      <c r="BC151" s="58"/>
      <c r="BD151" s="58"/>
      <c r="BE151" s="58"/>
      <c r="BF151" s="58"/>
      <c r="BG151" s="58"/>
      <c r="BH151" s="58"/>
      <c r="BI151" s="58"/>
      <c r="BJ151" s="58"/>
      <c r="BK151" s="58"/>
      <c r="BL151" s="54"/>
      <c r="BM151" s="54"/>
    </row>
    <row r="152" spans="1:65" ht="9.75" customHeight="1">
      <c r="A152" s="36"/>
      <c r="B152" s="36"/>
      <c r="C152" s="36"/>
      <c r="D152" s="36"/>
      <c r="E152" s="36"/>
      <c r="F152" s="36"/>
      <c r="G152" s="36"/>
      <c r="H152" s="36"/>
      <c r="I152" s="36"/>
      <c r="J152" s="36"/>
      <c r="K152" s="36"/>
      <c r="L152" s="36"/>
      <c r="M152" s="36"/>
      <c r="N152" s="36"/>
      <c r="O152" s="36"/>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41"/>
      <c r="AM152" s="41"/>
      <c r="AN152" s="41"/>
      <c r="AO152" s="41"/>
      <c r="AP152" s="41"/>
      <c r="AQ152" s="41"/>
      <c r="AR152" s="41"/>
      <c r="AS152" s="41"/>
      <c r="AT152" s="41"/>
      <c r="AU152" s="41"/>
      <c r="AV152" s="41"/>
      <c r="AW152" s="58"/>
      <c r="AX152" s="58"/>
      <c r="AY152" s="58"/>
      <c r="AZ152" s="58"/>
      <c r="BA152" s="58"/>
      <c r="BB152" s="58"/>
      <c r="BC152" s="58"/>
      <c r="BD152" s="58"/>
      <c r="BE152" s="58"/>
      <c r="BF152" s="58"/>
      <c r="BG152" s="58"/>
      <c r="BH152" s="58"/>
      <c r="BI152" s="58"/>
      <c r="BJ152" s="58"/>
      <c r="BK152" s="58"/>
      <c r="BL152" s="54"/>
      <c r="BM152" s="54"/>
    </row>
    <row r="153" spans="1:65" ht="9.75" customHeight="1">
      <c r="A153" s="36"/>
      <c r="B153" s="36"/>
      <c r="C153" s="36"/>
      <c r="D153" s="36"/>
      <c r="E153" s="36"/>
      <c r="F153" s="36"/>
      <c r="G153" s="36"/>
      <c r="H153" s="36"/>
      <c r="I153" s="36"/>
      <c r="J153" s="36"/>
      <c r="K153" s="36"/>
      <c r="L153" s="36"/>
      <c r="M153" s="36"/>
      <c r="N153" s="36"/>
      <c r="O153" s="36"/>
      <c r="P153" s="41"/>
      <c r="Q153" s="41"/>
      <c r="R153" s="41"/>
      <c r="S153" s="41"/>
      <c r="T153" s="41"/>
      <c r="U153" s="41"/>
      <c r="V153" s="41"/>
      <c r="W153" s="41"/>
      <c r="X153" s="41"/>
      <c r="Y153" s="41"/>
      <c r="Z153" s="41"/>
      <c r="AA153" s="41"/>
      <c r="AB153" s="41"/>
      <c r="AC153" s="41"/>
      <c r="AD153" s="41"/>
      <c r="AE153" s="41"/>
      <c r="AF153" s="41"/>
      <c r="AG153" s="41"/>
      <c r="AH153" s="41"/>
      <c r="AI153" s="41"/>
      <c r="AJ153" s="41"/>
      <c r="AK153" s="41"/>
      <c r="AL153" s="41"/>
      <c r="AM153" s="41"/>
      <c r="AN153" s="41"/>
      <c r="AO153" s="41"/>
      <c r="AP153" s="41"/>
      <c r="AQ153" s="41"/>
      <c r="AR153" s="41"/>
      <c r="AS153" s="41"/>
      <c r="AT153" s="41"/>
      <c r="AU153" s="41"/>
      <c r="AV153" s="41"/>
      <c r="AW153" s="58"/>
      <c r="AX153" s="58"/>
      <c r="AY153" s="58"/>
      <c r="AZ153" s="58"/>
      <c r="BA153" s="58"/>
      <c r="BB153" s="58"/>
      <c r="BC153" s="58"/>
      <c r="BD153" s="58"/>
      <c r="BE153" s="58"/>
      <c r="BF153" s="58"/>
      <c r="BG153" s="58"/>
      <c r="BH153" s="58"/>
      <c r="BI153" s="58"/>
      <c r="BJ153" s="58"/>
      <c r="BK153" s="58"/>
      <c r="BL153" s="54"/>
      <c r="BM153" s="54"/>
    </row>
    <row r="154" spans="1:65" ht="9.75" customHeight="1">
      <c r="A154" s="36"/>
      <c r="B154" s="36"/>
      <c r="C154" s="36"/>
      <c r="D154" s="36"/>
      <c r="E154" s="36"/>
      <c r="F154" s="36"/>
      <c r="G154" s="36"/>
      <c r="H154" s="36"/>
      <c r="I154" s="36"/>
      <c r="J154" s="36"/>
      <c r="K154" s="36"/>
      <c r="L154" s="36"/>
      <c r="M154" s="36"/>
      <c r="N154" s="36"/>
      <c r="O154" s="36"/>
      <c r="P154" s="61"/>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58"/>
      <c r="AX154" s="58"/>
      <c r="AY154" s="58"/>
      <c r="AZ154" s="58"/>
      <c r="BA154" s="58"/>
      <c r="BB154" s="58"/>
      <c r="BC154" s="58"/>
      <c r="BD154" s="58"/>
      <c r="BE154" s="58"/>
      <c r="BF154" s="58"/>
      <c r="BG154" s="58"/>
      <c r="BH154" s="58"/>
      <c r="BI154" s="58"/>
      <c r="BJ154" s="58"/>
      <c r="BK154" s="58"/>
      <c r="BL154" s="54"/>
      <c r="BM154" s="54"/>
    </row>
    <row r="155" spans="1:65" ht="9.75" customHeight="1">
      <c r="A155" s="36"/>
      <c r="B155" s="36"/>
      <c r="C155" s="36"/>
      <c r="D155" s="36"/>
      <c r="E155" s="36"/>
      <c r="F155" s="36"/>
      <c r="G155" s="36"/>
      <c r="H155" s="36"/>
      <c r="I155" s="36"/>
      <c r="J155" s="36"/>
      <c r="K155" s="36"/>
      <c r="L155" s="36"/>
      <c r="M155" s="36"/>
      <c r="N155" s="36"/>
      <c r="O155" s="36"/>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58"/>
      <c r="AX155" s="58"/>
      <c r="AY155" s="58"/>
      <c r="AZ155" s="58"/>
      <c r="BA155" s="58"/>
      <c r="BB155" s="58"/>
      <c r="BC155" s="58"/>
      <c r="BD155" s="58"/>
      <c r="BE155" s="58"/>
      <c r="BF155" s="58"/>
      <c r="BG155" s="58"/>
      <c r="BH155" s="58"/>
      <c r="BI155" s="58"/>
      <c r="BJ155" s="58"/>
      <c r="BK155" s="58"/>
      <c r="BL155" s="54"/>
      <c r="BM155" s="54"/>
    </row>
    <row r="156" spans="1:65" ht="9.75" customHeight="1">
      <c r="A156" s="36"/>
      <c r="B156" s="36"/>
      <c r="C156" s="36"/>
      <c r="D156" s="36"/>
      <c r="E156" s="36"/>
      <c r="F156" s="36"/>
      <c r="G156" s="36"/>
      <c r="H156" s="36"/>
      <c r="I156" s="36"/>
      <c r="J156" s="36"/>
      <c r="K156" s="36"/>
      <c r="L156" s="36"/>
      <c r="M156" s="36"/>
      <c r="N156" s="36"/>
      <c r="O156" s="36"/>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58"/>
      <c r="AX156" s="58"/>
      <c r="AY156" s="58"/>
      <c r="AZ156" s="58"/>
      <c r="BA156" s="58"/>
      <c r="BB156" s="58"/>
      <c r="BC156" s="58"/>
      <c r="BD156" s="58"/>
      <c r="BE156" s="58"/>
      <c r="BF156" s="58"/>
      <c r="BG156" s="58"/>
      <c r="BH156" s="58"/>
      <c r="BI156" s="58"/>
      <c r="BJ156" s="58"/>
      <c r="BK156" s="58"/>
      <c r="BL156" s="54"/>
      <c r="BM156" s="54"/>
    </row>
    <row r="157" spans="1:65" ht="9.75" customHeight="1">
      <c r="A157" s="36"/>
      <c r="B157" s="36"/>
      <c r="C157" s="36"/>
      <c r="D157" s="36"/>
      <c r="E157" s="36"/>
      <c r="F157" s="36"/>
      <c r="G157" s="36"/>
      <c r="H157" s="36"/>
      <c r="I157" s="36"/>
      <c r="J157" s="36"/>
      <c r="K157" s="36"/>
      <c r="L157" s="36"/>
      <c r="M157" s="36"/>
      <c r="N157" s="36"/>
      <c r="O157" s="36"/>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58"/>
      <c r="AX157" s="58"/>
      <c r="AY157" s="58"/>
      <c r="AZ157" s="58"/>
      <c r="BA157" s="58"/>
      <c r="BB157" s="58"/>
      <c r="BC157" s="58"/>
      <c r="BD157" s="58"/>
      <c r="BE157" s="58"/>
      <c r="BF157" s="58"/>
      <c r="BG157" s="58"/>
      <c r="BH157" s="58"/>
      <c r="BI157" s="58"/>
      <c r="BJ157" s="58"/>
      <c r="BK157" s="58"/>
      <c r="BL157" s="54"/>
      <c r="BM157" s="54"/>
    </row>
    <row r="158" spans="1:65" ht="9.75" customHeight="1">
      <c r="A158" s="36"/>
      <c r="B158" s="36"/>
      <c r="C158" s="36"/>
      <c r="D158" s="36"/>
      <c r="E158" s="36"/>
      <c r="F158" s="36"/>
      <c r="G158" s="36"/>
      <c r="H158" s="36"/>
      <c r="I158" s="36"/>
      <c r="J158" s="36"/>
      <c r="K158" s="36"/>
      <c r="L158" s="36"/>
      <c r="M158" s="36"/>
      <c r="N158" s="36"/>
      <c r="O158" s="36"/>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58"/>
      <c r="AX158" s="58"/>
      <c r="AY158" s="58"/>
      <c r="AZ158" s="58"/>
      <c r="BA158" s="58"/>
      <c r="BB158" s="58"/>
      <c r="BC158" s="58"/>
      <c r="BD158" s="58"/>
      <c r="BE158" s="58"/>
      <c r="BF158" s="58"/>
      <c r="BG158" s="58"/>
      <c r="BH158" s="58"/>
      <c r="BI158" s="58"/>
      <c r="BJ158" s="58"/>
      <c r="BK158" s="58"/>
      <c r="BL158" s="54"/>
      <c r="BM158" s="54"/>
    </row>
    <row r="159" spans="1:65" ht="9.75" customHeight="1">
      <c r="A159" s="36"/>
      <c r="B159" s="36"/>
      <c r="C159" s="36"/>
      <c r="D159" s="36"/>
      <c r="E159" s="36"/>
      <c r="F159" s="36"/>
      <c r="G159" s="36"/>
      <c r="H159" s="36"/>
      <c r="I159" s="36"/>
      <c r="J159" s="36"/>
      <c r="K159" s="36"/>
      <c r="L159" s="36"/>
      <c r="M159" s="36"/>
      <c r="N159" s="36"/>
      <c r="O159" s="36"/>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58"/>
      <c r="AX159" s="58"/>
      <c r="AY159" s="58"/>
      <c r="AZ159" s="58"/>
      <c r="BA159" s="58"/>
      <c r="BB159" s="58"/>
      <c r="BC159" s="58"/>
      <c r="BD159" s="58"/>
      <c r="BE159" s="58"/>
      <c r="BF159" s="58"/>
      <c r="BG159" s="58"/>
      <c r="BH159" s="58"/>
      <c r="BI159" s="58"/>
      <c r="BJ159" s="58"/>
      <c r="BK159" s="58"/>
      <c r="BL159" s="54"/>
      <c r="BM159" s="54"/>
    </row>
    <row r="160" spans="1:65" ht="9.75" customHeight="1">
      <c r="A160" s="36"/>
      <c r="B160" s="36"/>
      <c r="C160" s="36"/>
      <c r="D160" s="36"/>
      <c r="E160" s="36"/>
      <c r="F160" s="36"/>
      <c r="G160" s="36"/>
      <c r="H160" s="36"/>
      <c r="I160" s="36"/>
      <c r="J160" s="36"/>
      <c r="K160" s="36"/>
      <c r="L160" s="36"/>
      <c r="M160" s="36"/>
      <c r="N160" s="36"/>
      <c r="O160" s="36"/>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58"/>
      <c r="AX160" s="58"/>
      <c r="AY160" s="58"/>
      <c r="AZ160" s="58"/>
      <c r="BA160" s="58"/>
      <c r="BB160" s="58"/>
      <c r="BC160" s="58"/>
      <c r="BD160" s="58"/>
      <c r="BE160" s="58"/>
      <c r="BF160" s="58"/>
      <c r="BG160" s="58"/>
      <c r="BH160" s="58"/>
      <c r="BI160" s="58"/>
      <c r="BJ160" s="58"/>
      <c r="BK160" s="58"/>
      <c r="BL160" s="54"/>
      <c r="BM160" s="54"/>
    </row>
    <row r="161" spans="1:65" ht="9.75" customHeight="1">
      <c r="A161" s="36"/>
      <c r="B161" s="36"/>
      <c r="C161" s="36"/>
      <c r="D161" s="36"/>
      <c r="E161" s="36"/>
      <c r="F161" s="36"/>
      <c r="G161" s="36"/>
      <c r="H161" s="36"/>
      <c r="I161" s="36"/>
      <c r="J161" s="36"/>
      <c r="K161" s="36"/>
      <c r="L161" s="36"/>
      <c r="M161" s="36"/>
      <c r="N161" s="36"/>
      <c r="O161" s="36"/>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58"/>
      <c r="AX161" s="58"/>
      <c r="AY161" s="58"/>
      <c r="AZ161" s="58"/>
      <c r="BA161" s="58"/>
      <c r="BB161" s="58"/>
      <c r="BC161" s="58"/>
      <c r="BD161" s="58"/>
      <c r="BE161" s="58"/>
      <c r="BF161" s="58"/>
      <c r="BG161" s="58"/>
      <c r="BH161" s="58"/>
      <c r="BI161" s="58"/>
      <c r="BJ161" s="58"/>
      <c r="BK161" s="58"/>
      <c r="BL161" s="54"/>
      <c r="BM161" s="54"/>
    </row>
    <row r="162" spans="1:65" ht="9.75" customHeight="1">
      <c r="A162" s="36"/>
      <c r="B162" s="36"/>
      <c r="C162" s="36"/>
      <c r="D162" s="36"/>
      <c r="E162" s="36"/>
      <c r="F162" s="36"/>
      <c r="G162" s="36"/>
      <c r="H162" s="36"/>
      <c r="I162" s="36"/>
      <c r="J162" s="36"/>
      <c r="K162" s="36"/>
      <c r="L162" s="36"/>
      <c r="M162" s="36"/>
      <c r="N162" s="36"/>
      <c r="O162" s="36"/>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58"/>
      <c r="AX162" s="58"/>
      <c r="AY162" s="58"/>
      <c r="AZ162" s="58"/>
      <c r="BA162" s="58"/>
      <c r="BB162" s="58"/>
      <c r="BC162" s="58"/>
      <c r="BD162" s="58"/>
      <c r="BE162" s="58"/>
      <c r="BF162" s="58"/>
      <c r="BG162" s="58"/>
      <c r="BH162" s="58"/>
      <c r="BI162" s="58"/>
      <c r="BJ162" s="58"/>
      <c r="BK162" s="58"/>
      <c r="BL162" s="54"/>
      <c r="BM162" s="54"/>
    </row>
    <row r="163" spans="1:65" ht="9.75" customHeight="1">
      <c r="A163" s="36"/>
      <c r="B163" s="36"/>
      <c r="C163" s="36"/>
      <c r="D163" s="36"/>
      <c r="E163" s="36"/>
      <c r="F163" s="36"/>
      <c r="G163" s="36"/>
      <c r="H163" s="36"/>
      <c r="I163" s="36"/>
      <c r="J163" s="36"/>
      <c r="K163" s="36"/>
      <c r="L163" s="36"/>
      <c r="M163" s="36"/>
      <c r="N163" s="36"/>
      <c r="O163" s="36"/>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58"/>
      <c r="AX163" s="58"/>
      <c r="AY163" s="58"/>
      <c r="AZ163" s="58"/>
      <c r="BA163" s="58"/>
      <c r="BB163" s="58"/>
      <c r="BC163" s="58"/>
      <c r="BD163" s="58"/>
      <c r="BE163" s="58"/>
      <c r="BF163" s="58"/>
      <c r="BG163" s="58"/>
      <c r="BH163" s="58"/>
      <c r="BI163" s="58"/>
      <c r="BJ163" s="58"/>
      <c r="BK163" s="58"/>
      <c r="BL163" s="54"/>
      <c r="BM163" s="54"/>
    </row>
    <row r="164" spans="1:65" ht="9.75" customHeight="1">
      <c r="A164" s="36"/>
      <c r="B164" s="36"/>
      <c r="C164" s="36"/>
      <c r="D164" s="36"/>
      <c r="E164" s="36"/>
      <c r="F164" s="36"/>
      <c r="G164" s="36"/>
      <c r="H164" s="36"/>
      <c r="I164" s="36"/>
      <c r="J164" s="36"/>
      <c r="K164" s="36"/>
      <c r="L164" s="36"/>
      <c r="M164" s="36"/>
      <c r="N164" s="36"/>
      <c r="O164" s="36"/>
      <c r="P164" s="62"/>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c r="AW164" s="58"/>
      <c r="AX164" s="58"/>
      <c r="AY164" s="58"/>
      <c r="AZ164" s="58"/>
      <c r="BA164" s="58"/>
      <c r="BB164" s="58"/>
      <c r="BC164" s="58"/>
      <c r="BD164" s="58"/>
      <c r="BE164" s="58"/>
      <c r="BF164" s="58"/>
      <c r="BG164" s="58"/>
      <c r="BH164" s="58"/>
      <c r="BI164" s="58"/>
      <c r="BJ164" s="58"/>
      <c r="BK164" s="58"/>
      <c r="BL164" s="54"/>
      <c r="BM164" s="54"/>
    </row>
    <row r="165" spans="1:65" ht="9.75" customHeight="1">
      <c r="A165" s="36"/>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c r="AW165" s="58"/>
      <c r="AX165" s="58"/>
      <c r="AY165" s="58"/>
      <c r="AZ165" s="58"/>
      <c r="BA165" s="58"/>
      <c r="BB165" s="58"/>
      <c r="BC165" s="58"/>
      <c r="BD165" s="58"/>
      <c r="BE165" s="58"/>
      <c r="BF165" s="58"/>
      <c r="BG165" s="58"/>
      <c r="BH165" s="58"/>
      <c r="BI165" s="58"/>
      <c r="BJ165" s="58"/>
      <c r="BK165" s="58"/>
      <c r="BL165" s="54"/>
      <c r="BM165" s="54"/>
    </row>
    <row r="166" spans="1:65" ht="9.75" customHeight="1">
      <c r="A166" s="36"/>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c r="AP166" s="36"/>
      <c r="AQ166" s="36"/>
      <c r="AR166" s="36"/>
      <c r="AS166" s="36"/>
      <c r="AT166" s="36"/>
      <c r="AU166" s="36"/>
      <c r="AV166" s="36"/>
      <c r="AW166" s="58"/>
      <c r="AX166" s="58"/>
      <c r="AY166" s="58"/>
      <c r="AZ166" s="58"/>
      <c r="BA166" s="58"/>
      <c r="BB166" s="58"/>
      <c r="BC166" s="58"/>
      <c r="BD166" s="58"/>
      <c r="BE166" s="58"/>
      <c r="BF166" s="58"/>
      <c r="BG166" s="58"/>
      <c r="BH166" s="58"/>
      <c r="BI166" s="58"/>
      <c r="BJ166" s="58"/>
      <c r="BK166" s="58"/>
      <c r="BL166" s="54"/>
      <c r="BM166" s="54"/>
    </row>
    <row r="167" spans="1:65" ht="9.75" customHeight="1">
      <c r="A167" s="36"/>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c r="AR167" s="36"/>
      <c r="AS167" s="36"/>
      <c r="AT167" s="36"/>
      <c r="AU167" s="36"/>
      <c r="AV167" s="36"/>
      <c r="AW167" s="58"/>
      <c r="AX167" s="58"/>
      <c r="AY167" s="58"/>
      <c r="AZ167" s="58"/>
      <c r="BA167" s="58"/>
      <c r="BB167" s="58"/>
      <c r="BC167" s="58"/>
      <c r="BD167" s="58"/>
      <c r="BE167" s="58"/>
      <c r="BF167" s="58"/>
      <c r="BG167" s="58"/>
      <c r="BH167" s="58"/>
      <c r="BI167" s="58"/>
      <c r="BJ167" s="58"/>
      <c r="BK167" s="58"/>
      <c r="BL167" s="54"/>
      <c r="BM167" s="54"/>
    </row>
    <row r="168" spans="1:65" ht="9.75" customHeight="1">
      <c r="A168" s="36"/>
      <c r="B168" s="36"/>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6"/>
      <c r="AK168" s="36"/>
      <c r="AL168" s="36"/>
      <c r="AM168" s="36"/>
      <c r="AN168" s="36"/>
      <c r="AO168" s="36"/>
      <c r="AP168" s="36"/>
      <c r="AQ168" s="36"/>
      <c r="AR168" s="36"/>
      <c r="AS168" s="36"/>
      <c r="AT168" s="36"/>
      <c r="AU168" s="36"/>
      <c r="AV168" s="36"/>
      <c r="AW168" s="58"/>
      <c r="AX168" s="58"/>
      <c r="AY168" s="58"/>
      <c r="AZ168" s="58"/>
      <c r="BA168" s="58"/>
      <c r="BB168" s="58"/>
      <c r="BC168" s="58"/>
      <c r="BD168" s="58"/>
      <c r="BE168" s="58"/>
      <c r="BF168" s="58"/>
      <c r="BG168" s="58"/>
      <c r="BH168" s="58"/>
      <c r="BI168" s="58"/>
      <c r="BJ168" s="58"/>
      <c r="BK168" s="58"/>
      <c r="BL168" s="54"/>
      <c r="BM168" s="54"/>
    </row>
    <row r="169" spans="1:65" ht="9.75" customHeight="1">
      <c r="A169" s="36"/>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c r="AR169" s="36"/>
      <c r="AS169" s="36"/>
      <c r="AT169" s="36"/>
      <c r="AU169" s="36"/>
      <c r="AV169" s="36"/>
      <c r="AW169" s="58"/>
      <c r="AX169" s="58"/>
      <c r="AY169" s="58"/>
      <c r="AZ169" s="58"/>
      <c r="BA169" s="58"/>
      <c r="BB169" s="58"/>
      <c r="BC169" s="58"/>
      <c r="BD169" s="58"/>
      <c r="BE169" s="58"/>
      <c r="BF169" s="58"/>
      <c r="BG169" s="58"/>
      <c r="BH169" s="58"/>
      <c r="BI169" s="58"/>
      <c r="BJ169" s="58"/>
      <c r="BK169" s="58"/>
      <c r="BL169" s="54"/>
      <c r="BM169" s="54"/>
    </row>
    <row r="170" spans="1:65" ht="9.75" customHeight="1">
      <c r="A170" s="36"/>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c r="AR170" s="36"/>
      <c r="AS170" s="36"/>
      <c r="AT170" s="36"/>
      <c r="AU170" s="36"/>
      <c r="AV170" s="36"/>
      <c r="AW170" s="58"/>
      <c r="AX170" s="58"/>
      <c r="AY170" s="58"/>
      <c r="AZ170" s="58"/>
      <c r="BA170" s="58"/>
      <c r="BB170" s="58"/>
      <c r="BC170" s="58"/>
      <c r="BD170" s="58"/>
      <c r="BE170" s="58"/>
      <c r="BF170" s="58"/>
      <c r="BG170" s="58"/>
      <c r="BH170" s="58"/>
      <c r="BI170" s="58"/>
      <c r="BJ170" s="58"/>
      <c r="BK170" s="58"/>
      <c r="BL170" s="54"/>
      <c r="BM170" s="54"/>
    </row>
    <row r="171" spans="1:65" ht="9.75" customHeight="1">
      <c r="A171" s="36"/>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c r="AR171" s="36"/>
      <c r="AS171" s="36"/>
      <c r="AT171" s="36"/>
      <c r="AU171" s="36"/>
      <c r="AV171" s="36"/>
      <c r="AW171" s="58"/>
      <c r="AX171" s="58"/>
      <c r="AY171" s="58"/>
      <c r="AZ171" s="58"/>
      <c r="BA171" s="58"/>
      <c r="BB171" s="58"/>
      <c r="BC171" s="58"/>
      <c r="BD171" s="58"/>
      <c r="BE171" s="58"/>
      <c r="BF171" s="58"/>
      <c r="BG171" s="58"/>
      <c r="BH171" s="58"/>
      <c r="BI171" s="58"/>
      <c r="BJ171" s="58"/>
      <c r="BK171" s="58"/>
      <c r="BL171" s="54"/>
      <c r="BM171" s="54"/>
    </row>
    <row r="172" spans="1:65" ht="9.75" customHeight="1">
      <c r="A172" s="36"/>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c r="AR172" s="36"/>
      <c r="AS172" s="36"/>
      <c r="AT172" s="36"/>
      <c r="AU172" s="36"/>
      <c r="AV172" s="36"/>
      <c r="AW172" s="58"/>
      <c r="AX172" s="58"/>
      <c r="AY172" s="58"/>
      <c r="AZ172" s="58"/>
      <c r="BA172" s="58"/>
      <c r="BB172" s="58"/>
      <c r="BC172" s="58"/>
      <c r="BD172" s="58"/>
      <c r="BE172" s="58"/>
      <c r="BF172" s="58"/>
      <c r="BG172" s="58"/>
      <c r="BH172" s="58"/>
      <c r="BI172" s="58"/>
      <c r="BJ172" s="58"/>
      <c r="BK172" s="58"/>
      <c r="BL172" s="54"/>
      <c r="BM172" s="54"/>
    </row>
    <row r="173" spans="1:65" ht="9.75" customHeight="1">
      <c r="A173" s="36"/>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c r="AR173" s="36"/>
      <c r="AS173" s="36"/>
      <c r="AT173" s="36"/>
      <c r="AU173" s="36"/>
      <c r="AV173" s="36"/>
      <c r="AW173" s="58"/>
      <c r="AX173" s="58"/>
      <c r="AY173" s="58"/>
      <c r="AZ173" s="58"/>
      <c r="BA173" s="58"/>
      <c r="BB173" s="58"/>
      <c r="BC173" s="58"/>
      <c r="BD173" s="58"/>
      <c r="BE173" s="58"/>
      <c r="BF173" s="58"/>
      <c r="BG173" s="58"/>
      <c r="BH173" s="58"/>
      <c r="BI173" s="58"/>
      <c r="BJ173" s="58"/>
      <c r="BK173" s="58"/>
      <c r="BL173" s="54"/>
      <c r="BM173" s="54"/>
    </row>
    <row r="174" spans="1:65" ht="9.75" customHeight="1">
      <c r="A174" s="36"/>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c r="AR174" s="36"/>
      <c r="AS174" s="36"/>
      <c r="AT174" s="36"/>
      <c r="AU174" s="36"/>
      <c r="AV174" s="36"/>
      <c r="AW174" s="58"/>
      <c r="AX174" s="58"/>
      <c r="AY174" s="58"/>
      <c r="AZ174" s="58"/>
      <c r="BA174" s="58"/>
      <c r="BB174" s="58"/>
      <c r="BC174" s="58"/>
      <c r="BD174" s="58"/>
      <c r="BE174" s="58"/>
      <c r="BF174" s="58"/>
      <c r="BG174" s="58"/>
      <c r="BH174" s="58"/>
      <c r="BI174" s="58"/>
      <c r="BJ174" s="58"/>
      <c r="BK174" s="58"/>
      <c r="BL174" s="54"/>
      <c r="BM174" s="54"/>
    </row>
    <row r="175" spans="1:65" ht="9.75" customHeight="1">
      <c r="A175" s="36"/>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c r="AR175" s="36"/>
      <c r="AS175" s="36"/>
      <c r="AT175" s="36"/>
      <c r="AU175" s="36"/>
      <c r="AV175" s="36"/>
      <c r="AW175" s="58"/>
      <c r="AX175" s="58"/>
      <c r="AY175" s="58"/>
      <c r="AZ175" s="58"/>
      <c r="BA175" s="58"/>
      <c r="BB175" s="58"/>
      <c r="BC175" s="58"/>
      <c r="BD175" s="58"/>
      <c r="BE175" s="58"/>
      <c r="BF175" s="58"/>
      <c r="BG175" s="58"/>
      <c r="BH175" s="58"/>
      <c r="BI175" s="58"/>
      <c r="BJ175" s="58"/>
      <c r="BK175" s="58"/>
      <c r="BL175" s="54"/>
      <c r="BM175" s="54"/>
    </row>
    <row r="176" spans="1:65" ht="9.75" customHeight="1">
      <c r="A176" s="36"/>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c r="AR176" s="36"/>
      <c r="AS176" s="36"/>
      <c r="AT176" s="36"/>
      <c r="AU176" s="36"/>
      <c r="AV176" s="36"/>
      <c r="AW176" s="58"/>
      <c r="AX176" s="58"/>
      <c r="AY176" s="58"/>
      <c r="AZ176" s="58"/>
      <c r="BA176" s="58"/>
      <c r="BB176" s="58"/>
      <c r="BC176" s="58"/>
      <c r="BD176" s="58"/>
      <c r="BE176" s="58"/>
      <c r="BF176" s="58"/>
      <c r="BG176" s="58"/>
      <c r="BH176" s="58"/>
      <c r="BI176" s="58"/>
      <c r="BJ176" s="58"/>
      <c r="BK176" s="58"/>
      <c r="BL176" s="54"/>
      <c r="BM176" s="54"/>
    </row>
    <row r="177" spans="1:65" ht="9.75" customHeight="1">
      <c r="A177" s="36"/>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c r="AP177" s="36"/>
      <c r="AQ177" s="36"/>
      <c r="AR177" s="36"/>
      <c r="AS177" s="36"/>
      <c r="AT177" s="36"/>
      <c r="AU177" s="36"/>
      <c r="AV177" s="36"/>
      <c r="AW177" s="58"/>
      <c r="AX177" s="58"/>
      <c r="AY177" s="58"/>
      <c r="AZ177" s="58"/>
      <c r="BA177" s="58"/>
      <c r="BB177" s="58"/>
      <c r="BC177" s="58"/>
      <c r="BD177" s="58"/>
      <c r="BE177" s="58"/>
      <c r="BF177" s="58"/>
      <c r="BG177" s="58"/>
      <c r="BH177" s="58"/>
      <c r="BI177" s="58"/>
      <c r="BJ177" s="58"/>
      <c r="BK177" s="58"/>
      <c r="BL177" s="54"/>
      <c r="BM177" s="54"/>
    </row>
    <row r="178" spans="1:65" ht="9.75" customHeight="1">
      <c r="A178" s="36"/>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6"/>
      <c r="AK178" s="36"/>
      <c r="AL178" s="36"/>
      <c r="AM178" s="36"/>
      <c r="AN178" s="36"/>
      <c r="AO178" s="36"/>
      <c r="AP178" s="36"/>
      <c r="AQ178" s="36"/>
      <c r="AR178" s="36"/>
      <c r="AS178" s="36"/>
      <c r="AT178" s="36"/>
      <c r="AU178" s="36"/>
      <c r="AV178" s="36"/>
      <c r="AW178" s="58"/>
      <c r="AX178" s="58"/>
      <c r="AY178" s="58"/>
      <c r="AZ178" s="58"/>
      <c r="BA178" s="58"/>
      <c r="BB178" s="58"/>
      <c r="BC178" s="58"/>
      <c r="BD178" s="58"/>
      <c r="BE178" s="58"/>
      <c r="BF178" s="58"/>
      <c r="BG178" s="58"/>
      <c r="BH178" s="58"/>
      <c r="BI178" s="58"/>
      <c r="BJ178" s="58"/>
      <c r="BK178" s="58"/>
      <c r="BL178" s="54"/>
      <c r="BM178" s="54"/>
    </row>
    <row r="179" spans="1:65" ht="9.75" customHeight="1">
      <c r="A179" s="36"/>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c r="AP179" s="36"/>
      <c r="AQ179" s="36"/>
      <c r="AR179" s="36"/>
      <c r="AS179" s="36"/>
      <c r="AT179" s="36"/>
      <c r="AU179" s="36"/>
      <c r="AV179" s="36"/>
      <c r="AW179" s="58"/>
      <c r="AX179" s="58"/>
      <c r="AY179" s="58"/>
      <c r="AZ179" s="58"/>
      <c r="BA179" s="58"/>
      <c r="BB179" s="58"/>
      <c r="BC179" s="58"/>
      <c r="BD179" s="58"/>
      <c r="BE179" s="58"/>
      <c r="BF179" s="58"/>
      <c r="BG179" s="58"/>
      <c r="BH179" s="58"/>
      <c r="BI179" s="58"/>
      <c r="BJ179" s="58"/>
      <c r="BK179" s="58"/>
      <c r="BL179" s="54"/>
      <c r="BM179" s="54"/>
    </row>
    <row r="180" spans="1:65" ht="9.75" customHeight="1">
      <c r="A180" s="36"/>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6"/>
      <c r="AK180" s="36"/>
      <c r="AL180" s="36"/>
      <c r="AM180" s="36"/>
      <c r="AN180" s="36"/>
      <c r="AO180" s="36"/>
      <c r="AP180" s="36"/>
      <c r="AQ180" s="36"/>
      <c r="AR180" s="36"/>
      <c r="AS180" s="36"/>
      <c r="AT180" s="36"/>
      <c r="AU180" s="36"/>
      <c r="AV180" s="36"/>
      <c r="AW180" s="58"/>
      <c r="AX180" s="58"/>
      <c r="AY180" s="58"/>
      <c r="AZ180" s="58"/>
      <c r="BA180" s="58"/>
      <c r="BB180" s="58"/>
      <c r="BC180" s="58"/>
      <c r="BD180" s="58"/>
      <c r="BE180" s="58"/>
      <c r="BF180" s="58"/>
      <c r="BG180" s="58"/>
      <c r="BH180" s="58"/>
      <c r="BI180" s="58"/>
      <c r="BJ180" s="58"/>
      <c r="BK180" s="58"/>
      <c r="BL180" s="54"/>
      <c r="BM180" s="54"/>
    </row>
    <row r="181" spans="1:65" ht="9.75" customHeight="1">
      <c r="A181" s="36"/>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c r="AR181" s="36"/>
      <c r="AS181" s="36"/>
      <c r="AT181" s="36"/>
      <c r="AU181" s="36"/>
      <c r="AV181" s="36"/>
      <c r="AW181" s="58"/>
      <c r="AX181" s="58"/>
      <c r="AY181" s="58"/>
      <c r="AZ181" s="58"/>
      <c r="BA181" s="58"/>
      <c r="BB181" s="58"/>
      <c r="BC181" s="58"/>
      <c r="BD181" s="58"/>
      <c r="BE181" s="58"/>
      <c r="BF181" s="58"/>
      <c r="BG181" s="58"/>
      <c r="BH181" s="58"/>
      <c r="BI181" s="58"/>
      <c r="BJ181" s="58"/>
      <c r="BK181" s="58"/>
      <c r="BL181" s="54"/>
      <c r="BM181" s="54"/>
    </row>
    <row r="182" spans="1:65" ht="9.75" customHeight="1">
      <c r="A182" s="36"/>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6"/>
      <c r="AK182" s="36"/>
      <c r="AL182" s="36"/>
      <c r="AM182" s="36"/>
      <c r="AN182" s="36"/>
      <c r="AO182" s="36"/>
      <c r="AP182" s="36"/>
      <c r="AQ182" s="36"/>
      <c r="AR182" s="36"/>
      <c r="AS182" s="36"/>
      <c r="AT182" s="36"/>
      <c r="AU182" s="36"/>
      <c r="AV182" s="36"/>
      <c r="AW182" s="58"/>
      <c r="AX182" s="58"/>
      <c r="AY182" s="58"/>
      <c r="AZ182" s="58"/>
      <c r="BA182" s="58"/>
      <c r="BB182" s="58"/>
      <c r="BC182" s="58"/>
      <c r="BD182" s="58"/>
      <c r="BE182" s="58"/>
      <c r="BF182" s="58"/>
      <c r="BG182" s="58"/>
      <c r="BH182" s="58"/>
      <c r="BI182" s="58"/>
      <c r="BJ182" s="58"/>
      <c r="BK182" s="58"/>
      <c r="BL182" s="54"/>
      <c r="BM182" s="54"/>
    </row>
    <row r="183" spans="1:65" ht="9.75" customHeight="1">
      <c r="A183" s="36"/>
      <c r="B183" s="36"/>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6"/>
      <c r="AK183" s="36"/>
      <c r="AL183" s="36"/>
      <c r="AM183" s="36"/>
      <c r="AN183" s="36"/>
      <c r="AO183" s="36"/>
      <c r="AP183" s="36"/>
      <c r="AQ183" s="36"/>
      <c r="AR183" s="36"/>
      <c r="AS183" s="36"/>
      <c r="AT183" s="36"/>
      <c r="AU183" s="36"/>
      <c r="AV183" s="36"/>
      <c r="AW183" s="58"/>
      <c r="AX183" s="58"/>
      <c r="AY183" s="58"/>
      <c r="AZ183" s="58"/>
      <c r="BA183" s="58"/>
      <c r="BB183" s="58"/>
      <c r="BC183" s="58"/>
      <c r="BD183" s="58"/>
      <c r="BE183" s="58"/>
      <c r="BF183" s="58"/>
      <c r="BG183" s="58"/>
      <c r="BH183" s="58"/>
      <c r="BI183" s="58"/>
      <c r="BJ183" s="58"/>
      <c r="BK183" s="58"/>
      <c r="BL183" s="54"/>
      <c r="BM183" s="54"/>
    </row>
    <row r="184" spans="1:65" ht="9.75" customHeight="1">
      <c r="A184" s="36"/>
      <c r="B184" s="36"/>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36"/>
      <c r="AN184" s="36"/>
      <c r="AO184" s="36"/>
      <c r="AP184" s="36"/>
      <c r="AQ184" s="36"/>
      <c r="AR184" s="36"/>
      <c r="AS184" s="36"/>
      <c r="AT184" s="36"/>
      <c r="AU184" s="36"/>
      <c r="AV184" s="36"/>
      <c r="AW184" s="58"/>
      <c r="AX184" s="58"/>
      <c r="AY184" s="58"/>
      <c r="AZ184" s="58"/>
      <c r="BA184" s="58"/>
      <c r="BB184" s="58"/>
      <c r="BC184" s="58"/>
      <c r="BD184" s="58"/>
      <c r="BE184" s="58"/>
      <c r="BF184" s="58"/>
      <c r="BG184" s="58"/>
      <c r="BH184" s="58"/>
      <c r="BI184" s="58"/>
      <c r="BJ184" s="58"/>
      <c r="BK184" s="58"/>
      <c r="BL184" s="54"/>
      <c r="BM184" s="54"/>
    </row>
    <row r="185" spans="1:65" ht="9.75" customHeight="1">
      <c r="A185" s="36"/>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c r="AP185" s="36"/>
      <c r="AQ185" s="36"/>
      <c r="AR185" s="36"/>
      <c r="AS185" s="36"/>
      <c r="AT185" s="36"/>
      <c r="AU185" s="36"/>
      <c r="AV185" s="36"/>
      <c r="AW185" s="58"/>
      <c r="AX185" s="58"/>
      <c r="AY185" s="58"/>
      <c r="AZ185" s="58"/>
      <c r="BA185" s="58"/>
      <c r="BB185" s="58"/>
      <c r="BC185" s="58"/>
      <c r="BD185" s="58"/>
      <c r="BE185" s="58"/>
      <c r="BF185" s="58"/>
      <c r="BG185" s="58"/>
      <c r="BH185" s="58"/>
      <c r="BI185" s="58"/>
      <c r="BJ185" s="58"/>
      <c r="BK185" s="58"/>
      <c r="BL185" s="54"/>
      <c r="BM185" s="54"/>
    </row>
    <row r="186" spans="1:65" ht="9.75" customHeight="1">
      <c r="A186" s="36"/>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c r="AP186" s="36"/>
      <c r="AQ186" s="36"/>
      <c r="AR186" s="36"/>
      <c r="AS186" s="36"/>
      <c r="AT186" s="36"/>
      <c r="AU186" s="36"/>
      <c r="AV186" s="36"/>
      <c r="AW186" s="58"/>
      <c r="AX186" s="58"/>
      <c r="AY186" s="58"/>
      <c r="AZ186" s="58"/>
      <c r="BA186" s="58"/>
      <c r="BB186" s="58"/>
      <c r="BC186" s="58"/>
      <c r="BD186" s="58"/>
      <c r="BE186" s="58"/>
      <c r="BF186" s="58"/>
      <c r="BG186" s="58"/>
      <c r="BH186" s="58"/>
      <c r="BI186" s="58"/>
      <c r="BJ186" s="58"/>
      <c r="BK186" s="58"/>
      <c r="BL186" s="54"/>
      <c r="BM186" s="54"/>
    </row>
    <row r="187" spans="1:65" ht="9.75" customHeight="1">
      <c r="A187" s="36"/>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6"/>
      <c r="AK187" s="36"/>
      <c r="AL187" s="36"/>
      <c r="AM187" s="36"/>
      <c r="AN187" s="36"/>
      <c r="AO187" s="36"/>
      <c r="AP187" s="36"/>
      <c r="AQ187" s="36"/>
      <c r="AR187" s="36"/>
      <c r="AS187" s="36"/>
      <c r="AT187" s="36"/>
      <c r="AU187" s="36"/>
      <c r="AV187" s="36"/>
      <c r="AW187" s="58"/>
      <c r="AX187" s="58"/>
      <c r="AY187" s="58"/>
      <c r="AZ187" s="58"/>
      <c r="BA187" s="58"/>
      <c r="BB187" s="58"/>
      <c r="BC187" s="58"/>
      <c r="BD187" s="58"/>
      <c r="BE187" s="58"/>
      <c r="BF187" s="58"/>
      <c r="BG187" s="58"/>
      <c r="BH187" s="58"/>
      <c r="BI187" s="58"/>
      <c r="BJ187" s="58"/>
      <c r="BK187" s="58"/>
      <c r="BL187" s="54"/>
      <c r="BM187" s="54"/>
    </row>
    <row r="188" spans="1:65" ht="9.75" customHeight="1">
      <c r="A188" s="36"/>
      <c r="B188" s="36"/>
      <c r="C188" s="36"/>
      <c r="D188" s="36"/>
      <c r="E188" s="36"/>
      <c r="F188" s="36"/>
      <c r="G188" s="36"/>
      <c r="H188" s="36"/>
      <c r="I188" s="36"/>
      <c r="J188" s="36"/>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c r="AH188" s="36"/>
      <c r="AI188" s="36"/>
      <c r="AJ188" s="36"/>
      <c r="AK188" s="36"/>
      <c r="AL188" s="36"/>
      <c r="AM188" s="36"/>
      <c r="AN188" s="36"/>
      <c r="AO188" s="36"/>
      <c r="AP188" s="36"/>
      <c r="AQ188" s="36"/>
      <c r="AR188" s="36"/>
      <c r="AS188" s="36"/>
      <c r="AT188" s="36"/>
      <c r="AU188" s="36"/>
      <c r="AV188" s="36"/>
      <c r="AW188" s="58"/>
      <c r="AX188" s="58"/>
      <c r="AY188" s="58"/>
      <c r="AZ188" s="58"/>
      <c r="BA188" s="58"/>
      <c r="BB188" s="58"/>
      <c r="BC188" s="58"/>
      <c r="BD188" s="58"/>
      <c r="BE188" s="58"/>
      <c r="BF188" s="58"/>
      <c r="BG188" s="58"/>
      <c r="BH188" s="58"/>
      <c r="BI188" s="58"/>
      <c r="BJ188" s="58"/>
      <c r="BK188" s="58"/>
      <c r="BL188" s="54"/>
      <c r="BM188" s="54"/>
    </row>
    <row r="189" spans="1:65" ht="9.75" customHeight="1">
      <c r="A189" s="36"/>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6"/>
      <c r="AI189" s="36"/>
      <c r="AJ189" s="36"/>
      <c r="AK189" s="36"/>
      <c r="AL189" s="36"/>
      <c r="AM189" s="36"/>
      <c r="AN189" s="36"/>
      <c r="AO189" s="36"/>
      <c r="AP189" s="36"/>
      <c r="AQ189" s="36"/>
      <c r="AR189" s="36"/>
      <c r="AS189" s="36"/>
      <c r="AT189" s="36"/>
      <c r="AU189" s="36"/>
      <c r="AV189" s="36"/>
      <c r="AW189" s="58"/>
      <c r="AX189" s="58"/>
      <c r="AY189" s="58"/>
      <c r="AZ189" s="58"/>
      <c r="BA189" s="58"/>
      <c r="BB189" s="58"/>
      <c r="BC189" s="58"/>
      <c r="BD189" s="58"/>
      <c r="BE189" s="58"/>
      <c r="BF189" s="58"/>
      <c r="BG189" s="58"/>
      <c r="BH189" s="58"/>
      <c r="BI189" s="58"/>
      <c r="BJ189" s="58"/>
      <c r="BK189" s="58"/>
      <c r="BL189" s="54"/>
      <c r="BM189" s="54"/>
    </row>
    <row r="190" spans="1:65" ht="9.75" customHeight="1">
      <c r="A190" s="36"/>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6"/>
      <c r="AK190" s="36"/>
      <c r="AL190" s="36"/>
      <c r="AM190" s="36"/>
      <c r="AN190" s="36"/>
      <c r="AO190" s="36"/>
      <c r="AP190" s="36"/>
      <c r="AQ190" s="36"/>
      <c r="AR190" s="36"/>
      <c r="AS190" s="36"/>
      <c r="AT190" s="36"/>
      <c r="AU190" s="36"/>
      <c r="AV190" s="36"/>
      <c r="AW190" s="58"/>
      <c r="AX190" s="58"/>
      <c r="AY190" s="58"/>
      <c r="AZ190" s="58"/>
      <c r="BA190" s="58"/>
      <c r="BB190" s="58"/>
      <c r="BC190" s="58"/>
      <c r="BD190" s="58"/>
      <c r="BE190" s="58"/>
      <c r="BF190" s="58"/>
      <c r="BG190" s="58"/>
      <c r="BH190" s="58"/>
      <c r="BI190" s="58"/>
      <c r="BJ190" s="58"/>
      <c r="BK190" s="58"/>
      <c r="BL190" s="54"/>
      <c r="BM190" s="54"/>
    </row>
    <row r="191" spans="1:65" ht="9.75" customHeight="1">
      <c r="A191" s="36"/>
      <c r="B191" s="36"/>
      <c r="C191" s="36"/>
      <c r="D191" s="36"/>
      <c r="E191" s="36"/>
      <c r="F191" s="36"/>
      <c r="G191" s="36"/>
      <c r="H191" s="36"/>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6"/>
      <c r="AK191" s="36"/>
      <c r="AL191" s="36"/>
      <c r="AM191" s="36"/>
      <c r="AN191" s="36"/>
      <c r="AO191" s="36"/>
      <c r="AP191" s="36"/>
      <c r="AQ191" s="36"/>
      <c r="AR191" s="36"/>
      <c r="AS191" s="36"/>
      <c r="AT191" s="36"/>
      <c r="AU191" s="36"/>
      <c r="AV191" s="36"/>
      <c r="AW191" s="58"/>
      <c r="AX191" s="58"/>
      <c r="AY191" s="58"/>
      <c r="AZ191" s="58"/>
      <c r="BA191" s="58"/>
      <c r="BB191" s="58"/>
      <c r="BC191" s="58"/>
      <c r="BD191" s="58"/>
      <c r="BE191" s="58"/>
      <c r="BF191" s="58"/>
      <c r="BG191" s="58"/>
      <c r="BH191" s="58"/>
      <c r="BI191" s="58"/>
      <c r="BJ191" s="58"/>
      <c r="BK191" s="58"/>
      <c r="BL191" s="54"/>
      <c r="BM191" s="54"/>
    </row>
    <row r="192" spans="1:65" ht="9.75" customHeight="1">
      <c r="A192" s="36"/>
      <c r="B192" s="36"/>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6"/>
      <c r="AK192" s="36"/>
      <c r="AL192" s="36"/>
      <c r="AM192" s="36"/>
      <c r="AN192" s="36"/>
      <c r="AO192" s="36"/>
      <c r="AP192" s="36"/>
      <c r="AQ192" s="36"/>
      <c r="AR192" s="36"/>
      <c r="AS192" s="36"/>
      <c r="AT192" s="36"/>
      <c r="AU192" s="36"/>
      <c r="AV192" s="36"/>
      <c r="AW192" s="58"/>
      <c r="AX192" s="58"/>
      <c r="AY192" s="58"/>
      <c r="AZ192" s="58"/>
      <c r="BA192" s="58"/>
      <c r="BB192" s="58"/>
      <c r="BC192" s="58"/>
      <c r="BD192" s="58"/>
      <c r="BE192" s="58"/>
      <c r="BF192" s="58"/>
      <c r="BG192" s="58"/>
      <c r="BH192" s="58"/>
      <c r="BI192" s="58"/>
      <c r="BJ192" s="58"/>
      <c r="BK192" s="58"/>
      <c r="BL192" s="54"/>
      <c r="BM192" s="54"/>
    </row>
    <row r="193" spans="1:65" ht="9.75" customHeight="1">
      <c r="A193" s="34"/>
      <c r="B193" s="34"/>
      <c r="C193" s="34"/>
      <c r="D193" s="34"/>
      <c r="E193" s="34"/>
      <c r="F193" s="34"/>
      <c r="G193" s="34"/>
      <c r="H193" s="34"/>
      <c r="I193" s="34"/>
      <c r="J193" s="34"/>
      <c r="K193" s="34"/>
      <c r="L193" s="34"/>
      <c r="M193" s="34"/>
      <c r="N193" s="34"/>
      <c r="O193" s="34"/>
      <c r="P193" s="35"/>
      <c r="Q193" s="35"/>
      <c r="R193" s="35"/>
      <c r="S193" s="35"/>
      <c r="T193" s="35"/>
      <c r="U193" s="35"/>
      <c r="V193" s="35"/>
      <c r="W193" s="35"/>
      <c r="X193" s="35"/>
      <c r="Y193" s="35"/>
      <c r="Z193" s="35"/>
      <c r="AA193" s="35"/>
      <c r="AB193" s="35"/>
      <c r="AC193" s="35"/>
      <c r="AD193" s="35"/>
      <c r="AE193" s="35"/>
      <c r="AF193" s="35"/>
      <c r="AG193" s="35"/>
      <c r="AH193" s="35"/>
      <c r="AI193" s="35"/>
      <c r="AJ193" s="35"/>
      <c r="AK193" s="35"/>
      <c r="AL193" s="35"/>
      <c r="AM193" s="35"/>
      <c r="AN193" s="35"/>
      <c r="AO193" s="35"/>
      <c r="AP193" s="35"/>
      <c r="AQ193" s="35"/>
      <c r="AR193" s="35"/>
      <c r="AS193" s="35"/>
      <c r="AT193" s="35"/>
      <c r="AU193" s="35"/>
      <c r="AV193" s="35"/>
      <c r="AW193" s="34"/>
      <c r="AX193" s="34"/>
      <c r="AY193" s="34"/>
      <c r="AZ193" s="34"/>
      <c r="BA193" s="34"/>
      <c r="BB193" s="34"/>
      <c r="BC193" s="34"/>
      <c r="BD193" s="34"/>
      <c r="BE193" s="34"/>
      <c r="BF193" s="34"/>
      <c r="BG193" s="34"/>
      <c r="BH193" s="34"/>
      <c r="BI193" s="34"/>
      <c r="BJ193" s="34"/>
      <c r="BK193" s="34"/>
      <c r="BL193" s="54"/>
      <c r="BM193" s="54"/>
    </row>
    <row r="196" ht="9.75" customHeight="1">
      <c r="A196" s="33"/>
    </row>
    <row r="201" spans="29:61" ht="9.75" customHeight="1">
      <c r="AC201" s="37"/>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8"/>
      <c r="BH201" s="38"/>
      <c r="BI201" s="38"/>
    </row>
    <row r="202" spans="29:61" ht="9.75" customHeight="1">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row>
    <row r="203" spans="29:61" ht="9.75" customHeight="1">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8"/>
      <c r="BF203" s="38"/>
      <c r="BG203" s="38"/>
      <c r="BH203" s="38"/>
      <c r="BI203" s="38"/>
    </row>
    <row r="204" spans="29:61" ht="9.75" customHeight="1">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row>
    <row r="205" spans="29:61" ht="9.75" customHeight="1">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38"/>
    </row>
    <row r="206" spans="29:61" ht="9.75" customHeight="1">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8"/>
      <c r="BH206" s="38"/>
      <c r="BI206" s="38"/>
    </row>
    <row r="207" spans="29:61" ht="9.75" customHeight="1">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row>
    <row r="208" spans="29:61" ht="9.75" customHeight="1">
      <c r="AC208" s="38"/>
      <c r="AD208" s="38"/>
      <c r="AE208" s="38"/>
      <c r="AF208" s="38"/>
      <c r="AG208" s="38"/>
      <c r="AH208" s="38"/>
      <c r="AI208" s="38"/>
      <c r="AJ208" s="38"/>
      <c r="AK208" s="38"/>
      <c r="AL208" s="38"/>
      <c r="AM208" s="38"/>
      <c r="AN208" s="38"/>
      <c r="AO208" s="38"/>
      <c r="AP208" s="38"/>
      <c r="AQ208" s="38"/>
      <c r="AR208" s="38"/>
      <c r="AS208" s="38"/>
      <c r="AT208" s="38"/>
      <c r="AU208" s="38"/>
      <c r="AV208" s="38"/>
      <c r="AW208" s="38"/>
      <c r="AX208" s="38"/>
      <c r="AY208" s="38"/>
      <c r="AZ208" s="38"/>
      <c r="BA208" s="38"/>
      <c r="BB208" s="38"/>
      <c r="BC208" s="38"/>
      <c r="BD208" s="38"/>
      <c r="BE208" s="38"/>
      <c r="BF208" s="38"/>
      <c r="BG208" s="38"/>
      <c r="BH208" s="38"/>
      <c r="BI208" s="38"/>
    </row>
    <row r="209" spans="29:61" ht="9.75" customHeight="1">
      <c r="AC209" s="38"/>
      <c r="AD209" s="38"/>
      <c r="AE209" s="38"/>
      <c r="AF209" s="38"/>
      <c r="AG209" s="38"/>
      <c r="AH209" s="38"/>
      <c r="AI209" s="38"/>
      <c r="AJ209" s="38"/>
      <c r="AK209" s="38"/>
      <c r="AL209" s="38"/>
      <c r="AM209" s="38"/>
      <c r="AN209" s="38"/>
      <c r="AO209" s="38"/>
      <c r="AP209" s="38"/>
      <c r="AQ209" s="38"/>
      <c r="AR209" s="38"/>
      <c r="AS209" s="38"/>
      <c r="AT209" s="38"/>
      <c r="AU209" s="38"/>
      <c r="AV209" s="38"/>
      <c r="AW209" s="38"/>
      <c r="AX209" s="38"/>
      <c r="AY209" s="38"/>
      <c r="AZ209" s="38"/>
      <c r="BA209" s="38"/>
      <c r="BB209" s="38"/>
      <c r="BC209" s="38"/>
      <c r="BD209" s="38"/>
      <c r="BE209" s="38"/>
      <c r="BF209" s="38"/>
      <c r="BG209" s="38"/>
      <c r="BH209" s="38"/>
      <c r="BI209" s="38"/>
    </row>
    <row r="210" spans="29:61" ht="9.75" customHeight="1">
      <c r="AC210" s="38"/>
      <c r="AD210" s="38"/>
      <c r="AE210" s="38"/>
      <c r="AF210" s="38"/>
      <c r="AG210" s="38"/>
      <c r="AH210" s="38"/>
      <c r="AI210" s="38"/>
      <c r="AJ210" s="38"/>
      <c r="AK210" s="38"/>
      <c r="AL210" s="38"/>
      <c r="AM210" s="38"/>
      <c r="AN210" s="38"/>
      <c r="AO210" s="38"/>
      <c r="AP210" s="38"/>
      <c r="AQ210" s="38"/>
      <c r="AR210" s="38"/>
      <c r="AS210" s="38"/>
      <c r="AT210" s="38"/>
      <c r="AU210" s="38"/>
      <c r="AV210" s="38"/>
      <c r="AW210" s="38"/>
      <c r="AX210" s="38"/>
      <c r="AY210" s="38"/>
      <c r="AZ210" s="38"/>
      <c r="BA210" s="38"/>
      <c r="BB210" s="38"/>
      <c r="BC210" s="38"/>
      <c r="BD210" s="38"/>
      <c r="BE210" s="38"/>
      <c r="BF210" s="38"/>
      <c r="BG210" s="38"/>
      <c r="BH210" s="38"/>
      <c r="BI210" s="38"/>
    </row>
    <row r="211" spans="29:61" ht="9.75" customHeight="1">
      <c r="AC211" s="38"/>
      <c r="AD211" s="38"/>
      <c r="AE211" s="38"/>
      <c r="AF211" s="38"/>
      <c r="AG211" s="38"/>
      <c r="AH211" s="38"/>
      <c r="AI211" s="38"/>
      <c r="AJ211" s="38"/>
      <c r="AK211" s="38"/>
      <c r="AL211" s="38"/>
      <c r="AM211" s="38"/>
      <c r="AN211" s="38"/>
      <c r="AO211" s="38"/>
      <c r="AP211" s="38"/>
      <c r="AQ211" s="38"/>
      <c r="AR211" s="38"/>
      <c r="AS211" s="38"/>
      <c r="AT211" s="38"/>
      <c r="AU211" s="38"/>
      <c r="AV211" s="38"/>
      <c r="AW211" s="38"/>
      <c r="AX211" s="38"/>
      <c r="AY211" s="38"/>
      <c r="AZ211" s="38"/>
      <c r="BA211" s="38"/>
      <c r="BB211" s="38"/>
      <c r="BC211" s="38"/>
      <c r="BD211" s="38"/>
      <c r="BE211" s="38"/>
      <c r="BF211" s="38"/>
      <c r="BG211" s="38"/>
      <c r="BH211" s="38"/>
      <c r="BI211" s="38"/>
    </row>
    <row r="212" spans="29:61" ht="9.75" customHeight="1">
      <c r="AC212" s="38"/>
      <c r="AD212" s="38"/>
      <c r="AE212" s="38"/>
      <c r="AF212" s="38"/>
      <c r="AG212" s="38"/>
      <c r="AH212" s="38"/>
      <c r="AI212" s="38"/>
      <c r="AJ212" s="38"/>
      <c r="AK212" s="38"/>
      <c r="AL212" s="38"/>
      <c r="AM212" s="38"/>
      <c r="AN212" s="38"/>
      <c r="AO212" s="38"/>
      <c r="AP212" s="38"/>
      <c r="AQ212" s="38"/>
      <c r="AR212" s="38"/>
      <c r="AS212" s="38"/>
      <c r="AT212" s="38"/>
      <c r="AU212" s="38"/>
      <c r="AV212" s="38"/>
      <c r="AW212" s="38"/>
      <c r="AX212" s="38"/>
      <c r="AY212" s="38"/>
      <c r="AZ212" s="38"/>
      <c r="BA212" s="38"/>
      <c r="BB212" s="38"/>
      <c r="BC212" s="38"/>
      <c r="BD212" s="38"/>
      <c r="BE212" s="38"/>
      <c r="BF212" s="38"/>
      <c r="BG212" s="38"/>
      <c r="BH212" s="38"/>
      <c r="BI212" s="38"/>
    </row>
    <row r="213" spans="29:61" ht="9.75" customHeight="1">
      <c r="AC213" s="38"/>
      <c r="AD213" s="38"/>
      <c r="AE213" s="38"/>
      <c r="AF213" s="38"/>
      <c r="AG213" s="38"/>
      <c r="AH213" s="38"/>
      <c r="AI213" s="38"/>
      <c r="AJ213" s="38"/>
      <c r="AK213" s="38"/>
      <c r="AL213" s="38"/>
      <c r="AM213" s="38"/>
      <c r="AN213" s="38"/>
      <c r="AO213" s="38"/>
      <c r="AP213" s="38"/>
      <c r="AQ213" s="38"/>
      <c r="AR213" s="38"/>
      <c r="AS213" s="38"/>
      <c r="AT213" s="38"/>
      <c r="AU213" s="38"/>
      <c r="AV213" s="38"/>
      <c r="AW213" s="38"/>
      <c r="AX213" s="38"/>
      <c r="AY213" s="38"/>
      <c r="AZ213" s="38"/>
      <c r="BA213" s="38"/>
      <c r="BB213" s="38"/>
      <c r="BC213" s="38"/>
      <c r="BD213" s="38"/>
      <c r="BE213" s="38"/>
      <c r="BF213" s="38"/>
      <c r="BG213" s="38"/>
      <c r="BH213" s="38"/>
      <c r="BI213" s="38"/>
    </row>
    <row r="214" spans="29:61" ht="9.75" customHeight="1">
      <c r="AC214" s="38"/>
      <c r="AD214" s="38"/>
      <c r="AE214" s="38"/>
      <c r="AF214" s="38"/>
      <c r="AG214" s="38"/>
      <c r="AH214" s="38"/>
      <c r="AI214" s="38"/>
      <c r="AJ214" s="38"/>
      <c r="AK214" s="38"/>
      <c r="AL214" s="38"/>
      <c r="AM214" s="38"/>
      <c r="AN214" s="38"/>
      <c r="AO214" s="38"/>
      <c r="AP214" s="38"/>
      <c r="AQ214" s="38"/>
      <c r="AR214" s="38"/>
      <c r="AS214" s="38"/>
      <c r="AT214" s="38"/>
      <c r="AU214" s="38"/>
      <c r="AV214" s="38"/>
      <c r="AW214" s="38"/>
      <c r="AX214" s="38"/>
      <c r="AY214" s="38"/>
      <c r="AZ214" s="38"/>
      <c r="BA214" s="38"/>
      <c r="BB214" s="38"/>
      <c r="BC214" s="38"/>
      <c r="BD214" s="38"/>
      <c r="BE214" s="38"/>
      <c r="BF214" s="38"/>
      <c r="BG214" s="38"/>
      <c r="BH214" s="38"/>
      <c r="BI214" s="38"/>
    </row>
    <row r="215" spans="29:61" ht="9.75" customHeight="1">
      <c r="AC215" s="38"/>
      <c r="AD215" s="38"/>
      <c r="AE215" s="38"/>
      <c r="AF215" s="38"/>
      <c r="AG215" s="38"/>
      <c r="AH215" s="38"/>
      <c r="AI215" s="38"/>
      <c r="AJ215" s="38"/>
      <c r="AK215" s="38"/>
      <c r="AL215" s="38"/>
      <c r="AM215" s="38"/>
      <c r="AN215" s="38"/>
      <c r="AO215" s="38"/>
      <c r="AP215" s="38"/>
      <c r="AQ215" s="38"/>
      <c r="AR215" s="38"/>
      <c r="AS215" s="38"/>
      <c r="AT215" s="38"/>
      <c r="AU215" s="38"/>
      <c r="AV215" s="38"/>
      <c r="AW215" s="38"/>
      <c r="AX215" s="38"/>
      <c r="AY215" s="38"/>
      <c r="AZ215" s="38"/>
      <c r="BA215" s="38"/>
      <c r="BB215" s="38"/>
      <c r="BC215" s="38"/>
      <c r="BD215" s="38"/>
      <c r="BE215" s="38"/>
      <c r="BF215" s="38"/>
      <c r="BG215" s="38"/>
      <c r="BH215" s="38"/>
      <c r="BI215" s="38"/>
    </row>
    <row r="216" spans="29:61" ht="9.75" customHeight="1">
      <c r="AC216" s="38"/>
      <c r="AD216" s="38"/>
      <c r="AE216" s="38"/>
      <c r="AF216" s="38"/>
      <c r="AG216" s="38"/>
      <c r="AH216" s="38"/>
      <c r="AI216" s="38"/>
      <c r="AJ216" s="38"/>
      <c r="AK216" s="38"/>
      <c r="AL216" s="38"/>
      <c r="AM216" s="38"/>
      <c r="AN216" s="38"/>
      <c r="AO216" s="38"/>
      <c r="AP216" s="38"/>
      <c r="AQ216" s="38"/>
      <c r="AR216" s="38"/>
      <c r="AS216" s="38"/>
      <c r="AT216" s="38"/>
      <c r="AU216" s="38"/>
      <c r="AV216" s="38"/>
      <c r="AW216" s="38"/>
      <c r="AX216" s="38"/>
      <c r="AY216" s="38"/>
      <c r="AZ216" s="38"/>
      <c r="BA216" s="38"/>
      <c r="BB216" s="38"/>
      <c r="BC216" s="38"/>
      <c r="BD216" s="38"/>
      <c r="BE216" s="38"/>
      <c r="BF216" s="38"/>
      <c r="BG216" s="38"/>
      <c r="BH216" s="38"/>
      <c r="BI216" s="38"/>
    </row>
    <row r="217" spans="29:61" ht="9.75" customHeight="1">
      <c r="AC217" s="38"/>
      <c r="AD217" s="38"/>
      <c r="AE217" s="38"/>
      <c r="AF217" s="38"/>
      <c r="AG217" s="38"/>
      <c r="AH217" s="38"/>
      <c r="AI217" s="38"/>
      <c r="AJ217" s="38"/>
      <c r="AK217" s="38"/>
      <c r="AL217" s="38"/>
      <c r="AM217" s="38"/>
      <c r="AN217" s="38"/>
      <c r="AO217" s="38"/>
      <c r="AP217" s="38"/>
      <c r="AQ217" s="38"/>
      <c r="AR217" s="38"/>
      <c r="AS217" s="38"/>
      <c r="AT217" s="38"/>
      <c r="AU217" s="38"/>
      <c r="AV217" s="38"/>
      <c r="AW217" s="38"/>
      <c r="AX217" s="38"/>
      <c r="AY217" s="38"/>
      <c r="AZ217" s="38"/>
      <c r="BA217" s="38"/>
      <c r="BB217" s="38"/>
      <c r="BC217" s="38"/>
      <c r="BD217" s="38"/>
      <c r="BE217" s="38"/>
      <c r="BF217" s="38"/>
      <c r="BG217" s="38"/>
      <c r="BH217" s="38"/>
      <c r="BI217" s="38"/>
    </row>
    <row r="218" spans="29:61" ht="9.75" customHeight="1">
      <c r="AC218" s="38"/>
      <c r="AD218" s="38"/>
      <c r="AE218" s="38"/>
      <c r="AF218" s="38"/>
      <c r="AG218" s="38"/>
      <c r="AH218" s="38"/>
      <c r="AI218" s="38"/>
      <c r="AJ218" s="38"/>
      <c r="AK218" s="38"/>
      <c r="AL218" s="38"/>
      <c r="AM218" s="38"/>
      <c r="AN218" s="38"/>
      <c r="AO218" s="38"/>
      <c r="AP218" s="38"/>
      <c r="AQ218" s="38"/>
      <c r="AR218" s="38"/>
      <c r="AS218" s="38"/>
      <c r="AT218" s="38"/>
      <c r="AU218" s="38"/>
      <c r="AV218" s="38"/>
      <c r="AW218" s="38"/>
      <c r="AX218" s="38"/>
      <c r="AY218" s="38"/>
      <c r="AZ218" s="38"/>
      <c r="BA218" s="38"/>
      <c r="BB218" s="38"/>
      <c r="BC218" s="38"/>
      <c r="BD218" s="38"/>
      <c r="BE218" s="38"/>
      <c r="BF218" s="38"/>
      <c r="BG218" s="38"/>
      <c r="BH218" s="38"/>
      <c r="BI218" s="38"/>
    </row>
  </sheetData>
  <sheetProtection password="CC3D" sheet="1" selectLockedCells="1"/>
  <mergeCells count="443">
    <mergeCell ref="BA90:BK90"/>
    <mergeCell ref="AH98:AL98"/>
    <mergeCell ref="AN98:AU98"/>
    <mergeCell ref="AV98:AW98"/>
    <mergeCell ref="AX98:BK98"/>
    <mergeCell ref="AR96:AT96"/>
    <mergeCell ref="AU96:AZ96"/>
    <mergeCell ref="AG96:AH96"/>
    <mergeCell ref="AM95:BK95"/>
    <mergeCell ref="BA96:BF96"/>
    <mergeCell ref="A98:K98"/>
    <mergeCell ref="L98:T98"/>
    <mergeCell ref="U98:Z98"/>
    <mergeCell ref="AA98:AG98"/>
    <mergeCell ref="BL78:BM79"/>
    <mergeCell ref="BX41:CD44"/>
    <mergeCell ref="BX45:CD46"/>
    <mergeCell ref="BX48:CD49"/>
    <mergeCell ref="BX50:CD51"/>
    <mergeCell ref="BX52:CD53"/>
    <mergeCell ref="BX54:CD55"/>
    <mergeCell ref="BX56:CD57"/>
    <mergeCell ref="BX58:CD59"/>
    <mergeCell ref="BL72:BM73"/>
    <mergeCell ref="BL74:BM75"/>
    <mergeCell ref="BL76:BM77"/>
    <mergeCell ref="BL64:BM65"/>
    <mergeCell ref="BL66:BM67"/>
    <mergeCell ref="BL68:BM69"/>
    <mergeCell ref="BL70:BM71"/>
    <mergeCell ref="BL56:BM57"/>
    <mergeCell ref="BL58:BM59"/>
    <mergeCell ref="BL60:BM61"/>
    <mergeCell ref="BL62:BM63"/>
    <mergeCell ref="BL41:BL44"/>
    <mergeCell ref="BM41:BM44"/>
    <mergeCell ref="BL45:BM46"/>
    <mergeCell ref="BL54:BM55"/>
    <mergeCell ref="BL48:BM49"/>
    <mergeCell ref="BL50:BM51"/>
    <mergeCell ref="BL52:BM53"/>
    <mergeCell ref="BL47:CD47"/>
    <mergeCell ref="BN52:BR53"/>
    <mergeCell ref="BS52:BW53"/>
    <mergeCell ref="BN74:BR75"/>
    <mergeCell ref="BS74:BW75"/>
    <mergeCell ref="BX72:CD73"/>
    <mergeCell ref="BX74:CD75"/>
    <mergeCell ref="BN68:BR69"/>
    <mergeCell ref="BS68:BW69"/>
    <mergeCell ref="BN83:BR84"/>
    <mergeCell ref="BS83:BW84"/>
    <mergeCell ref="BN82:CB82"/>
    <mergeCell ref="BX78:CD79"/>
    <mergeCell ref="BN76:BR77"/>
    <mergeCell ref="BS76:BW77"/>
    <mergeCell ref="BX76:CD77"/>
    <mergeCell ref="BN78:BR79"/>
    <mergeCell ref="BS78:BW79"/>
    <mergeCell ref="BS70:BW71"/>
    <mergeCell ref="BX68:CD69"/>
    <mergeCell ref="BX70:CD71"/>
    <mergeCell ref="BN72:BR73"/>
    <mergeCell ref="BN58:BR59"/>
    <mergeCell ref="BS72:BW73"/>
    <mergeCell ref="BN64:BR65"/>
    <mergeCell ref="BS64:BW65"/>
    <mergeCell ref="BN66:BR67"/>
    <mergeCell ref="BX66:CD67"/>
    <mergeCell ref="BS45:BW46"/>
    <mergeCell ref="BN54:BR55"/>
    <mergeCell ref="BS54:BW55"/>
    <mergeCell ref="BN48:BR49"/>
    <mergeCell ref="BS48:BW49"/>
    <mergeCell ref="BN50:BR51"/>
    <mergeCell ref="BS50:BW51"/>
    <mergeCell ref="M96:N96"/>
    <mergeCell ref="O96:W96"/>
    <mergeCell ref="C96:L96"/>
    <mergeCell ref="A89:AF89"/>
    <mergeCell ref="A90:O90"/>
    <mergeCell ref="A94:F95"/>
    <mergeCell ref="G94:AF94"/>
    <mergeCell ref="G95:AF95"/>
    <mergeCell ref="A96:B96"/>
    <mergeCell ref="G93:AF93"/>
    <mergeCell ref="P32:T32"/>
    <mergeCell ref="E45:E46"/>
    <mergeCell ref="M35:T36"/>
    <mergeCell ref="M39:T40"/>
    <mergeCell ref="F33:BK34"/>
    <mergeCell ref="D32:O32"/>
    <mergeCell ref="J39:L40"/>
    <mergeCell ref="BF45:BK46"/>
    <mergeCell ref="BN60:BR61"/>
    <mergeCell ref="BS60:BW61"/>
    <mergeCell ref="BN62:BR63"/>
    <mergeCell ref="BS62:BW63"/>
    <mergeCell ref="BX60:CD61"/>
    <mergeCell ref="BX62:CD63"/>
    <mergeCell ref="BS66:BW67"/>
    <mergeCell ref="BS41:BW44"/>
    <mergeCell ref="BN56:BR57"/>
    <mergeCell ref="BS56:BW57"/>
    <mergeCell ref="BF52:BK53"/>
    <mergeCell ref="BO86:BT88"/>
    <mergeCell ref="BU86:CB88"/>
    <mergeCell ref="BX83:CD84"/>
    <mergeCell ref="BF87:BK88"/>
    <mergeCell ref="BS58:BW59"/>
    <mergeCell ref="BX64:CD65"/>
    <mergeCell ref="BN41:BR44"/>
    <mergeCell ref="BA64:BE65"/>
    <mergeCell ref="BF83:BK84"/>
    <mergeCell ref="BA45:BE46"/>
    <mergeCell ref="AH74:AM75"/>
    <mergeCell ref="AT74:AZ75"/>
    <mergeCell ref="BF64:BK65"/>
    <mergeCell ref="BF62:BK63"/>
    <mergeCell ref="BN45:BR46"/>
    <mergeCell ref="BN70:BR71"/>
    <mergeCell ref="A32:C32"/>
    <mergeCell ref="AT66:AZ67"/>
    <mergeCell ref="BA66:BE67"/>
    <mergeCell ref="AT64:AZ65"/>
    <mergeCell ref="AT60:AZ61"/>
    <mergeCell ref="BA60:BE61"/>
    <mergeCell ref="AH62:AM63"/>
    <mergeCell ref="BA62:BE63"/>
    <mergeCell ref="E64:E65"/>
    <mergeCell ref="BB1:BK2"/>
    <mergeCell ref="A3:BK3"/>
    <mergeCell ref="AU1:BA2"/>
    <mergeCell ref="A19:G30"/>
    <mergeCell ref="A33:E34"/>
    <mergeCell ref="Y60:AG61"/>
    <mergeCell ref="AN48:AS48"/>
    <mergeCell ref="AH50:AM51"/>
    <mergeCell ref="BF60:BK61"/>
    <mergeCell ref="A47:D47"/>
    <mergeCell ref="AN74:AS74"/>
    <mergeCell ref="AN75:AS75"/>
    <mergeCell ref="AB32:AI32"/>
    <mergeCell ref="Y47:AG47"/>
    <mergeCell ref="AC37:AD38"/>
    <mergeCell ref="Y45:AG46"/>
    <mergeCell ref="AN41:AS43"/>
    <mergeCell ref="U32:Z32"/>
    <mergeCell ref="F64:X65"/>
    <mergeCell ref="AN64:AS64"/>
    <mergeCell ref="BF78:BK79"/>
    <mergeCell ref="BA78:BE79"/>
    <mergeCell ref="AH78:AM79"/>
    <mergeCell ref="AT78:AZ79"/>
    <mergeCell ref="BA83:BE84"/>
    <mergeCell ref="AN78:AS78"/>
    <mergeCell ref="AN79:AS79"/>
    <mergeCell ref="A80:BK82"/>
    <mergeCell ref="A78:D78"/>
    <mergeCell ref="A79:D79"/>
    <mergeCell ref="AH90:AZ90"/>
    <mergeCell ref="AT87:AZ88"/>
    <mergeCell ref="AH87:AS88"/>
    <mergeCell ref="AT85:AZ86"/>
    <mergeCell ref="E78:E79"/>
    <mergeCell ref="Y88:AF88"/>
    <mergeCell ref="A84:AF87"/>
    <mergeCell ref="M88:U88"/>
    <mergeCell ref="AH89:AZ89"/>
    <mergeCell ref="V88:X88"/>
    <mergeCell ref="BF72:BK73"/>
    <mergeCell ref="BA74:BE75"/>
    <mergeCell ref="BF74:BK75"/>
    <mergeCell ref="BA76:BE77"/>
    <mergeCell ref="BF76:BK77"/>
    <mergeCell ref="AN69:AS69"/>
    <mergeCell ref="AN77:AS77"/>
    <mergeCell ref="AN76:AS76"/>
    <mergeCell ref="BF68:BK69"/>
    <mergeCell ref="AT76:AZ77"/>
    <mergeCell ref="A93:F93"/>
    <mergeCell ref="BA87:BE88"/>
    <mergeCell ref="BA85:BE86"/>
    <mergeCell ref="BF85:BK86"/>
    <mergeCell ref="E74:E75"/>
    <mergeCell ref="A74:D74"/>
    <mergeCell ref="A75:D75"/>
    <mergeCell ref="A83:AF83"/>
    <mergeCell ref="AL85:AS86"/>
    <mergeCell ref="AX91:BK91"/>
    <mergeCell ref="F78:X79"/>
    <mergeCell ref="Y78:AG79"/>
    <mergeCell ref="Y76:AG77"/>
    <mergeCell ref="Y72:AG73"/>
    <mergeCell ref="Y68:AG69"/>
    <mergeCell ref="A92:AF92"/>
    <mergeCell ref="F76:X77"/>
    <mergeCell ref="A91:O91"/>
    <mergeCell ref="P91:AF91"/>
    <mergeCell ref="P90:AF90"/>
    <mergeCell ref="AI96:AQ96"/>
    <mergeCell ref="AG93:AL93"/>
    <mergeCell ref="AG91:AW91"/>
    <mergeCell ref="AG92:BK92"/>
    <mergeCell ref="BG96:BK96"/>
    <mergeCell ref="AG94:AL95"/>
    <mergeCell ref="AM94:BK94"/>
    <mergeCell ref="AM93:BK93"/>
    <mergeCell ref="X96:Z96"/>
    <mergeCell ref="AA96:AF96"/>
    <mergeCell ref="BA89:BK89"/>
    <mergeCell ref="E66:E67"/>
    <mergeCell ref="F66:X67"/>
    <mergeCell ref="Y66:AG67"/>
    <mergeCell ref="AH66:AM67"/>
    <mergeCell ref="F68:X69"/>
    <mergeCell ref="F74:X75"/>
    <mergeCell ref="Y74:AG75"/>
    <mergeCell ref="Y64:AG65"/>
    <mergeCell ref="AH64:AM65"/>
    <mergeCell ref="AN65:AS65"/>
    <mergeCell ref="E72:E73"/>
    <mergeCell ref="F72:X73"/>
    <mergeCell ref="E68:E69"/>
    <mergeCell ref="E70:E71"/>
    <mergeCell ref="F70:X71"/>
    <mergeCell ref="Y70:AG71"/>
    <mergeCell ref="AH68:AM69"/>
    <mergeCell ref="AN62:AS62"/>
    <mergeCell ref="E62:E63"/>
    <mergeCell ref="F62:X63"/>
    <mergeCell ref="Y62:AG63"/>
    <mergeCell ref="AH60:AM61"/>
    <mergeCell ref="F60:X61"/>
    <mergeCell ref="E60:E61"/>
    <mergeCell ref="AN70:AS70"/>
    <mergeCell ref="AN71:AS71"/>
    <mergeCell ref="AN67:AS67"/>
    <mergeCell ref="AN68:AS68"/>
    <mergeCell ref="AN63:AS63"/>
    <mergeCell ref="AH70:AM71"/>
    <mergeCell ref="BA70:BE71"/>
    <mergeCell ref="BF70:BK71"/>
    <mergeCell ref="AN72:AS72"/>
    <mergeCell ref="AN73:AS73"/>
    <mergeCell ref="BA58:BE59"/>
    <mergeCell ref="BF58:BK59"/>
    <mergeCell ref="AT62:AZ63"/>
    <mergeCell ref="AT70:AZ71"/>
    <mergeCell ref="AN60:AS60"/>
    <mergeCell ref="AN61:AS61"/>
    <mergeCell ref="AH56:AM57"/>
    <mergeCell ref="BF66:BK67"/>
    <mergeCell ref="AH72:AM73"/>
    <mergeCell ref="AT72:AZ73"/>
    <mergeCell ref="BA72:BE73"/>
    <mergeCell ref="AT68:AZ69"/>
    <mergeCell ref="BA68:BE69"/>
    <mergeCell ref="AN66:AS66"/>
    <mergeCell ref="AN58:AS58"/>
    <mergeCell ref="AN59:AS59"/>
    <mergeCell ref="BF54:BK55"/>
    <mergeCell ref="BF56:BK57"/>
    <mergeCell ref="E58:E59"/>
    <mergeCell ref="F58:X59"/>
    <mergeCell ref="Y58:AG59"/>
    <mergeCell ref="AH58:AM59"/>
    <mergeCell ref="AH54:AM55"/>
    <mergeCell ref="AT58:AZ59"/>
    <mergeCell ref="E56:E57"/>
    <mergeCell ref="BA56:BE57"/>
    <mergeCell ref="AH52:AM53"/>
    <mergeCell ref="AT52:AZ53"/>
    <mergeCell ref="AN52:AS52"/>
    <mergeCell ref="AN53:AS53"/>
    <mergeCell ref="F52:X53"/>
    <mergeCell ref="AT56:AZ57"/>
    <mergeCell ref="AN56:AS56"/>
    <mergeCell ref="AN57:AS57"/>
    <mergeCell ref="F56:X57"/>
    <mergeCell ref="Y56:AG57"/>
    <mergeCell ref="AT50:AZ51"/>
    <mergeCell ref="BA50:BE51"/>
    <mergeCell ref="BF50:BK51"/>
    <mergeCell ref="BA48:BE49"/>
    <mergeCell ref="BF48:BK49"/>
    <mergeCell ref="AT48:AZ49"/>
    <mergeCell ref="AT47:AZ47"/>
    <mergeCell ref="BA47:BE47"/>
    <mergeCell ref="BF47:BK47"/>
    <mergeCell ref="AN47:AS47"/>
    <mergeCell ref="E48:E49"/>
    <mergeCell ref="F48:X49"/>
    <mergeCell ref="F47:X47"/>
    <mergeCell ref="F45:X46"/>
    <mergeCell ref="A41:D42"/>
    <mergeCell ref="A48:D48"/>
    <mergeCell ref="A49:D49"/>
    <mergeCell ref="A43:D44"/>
    <mergeCell ref="A45:D45"/>
    <mergeCell ref="A46:D46"/>
    <mergeCell ref="E50:E51"/>
    <mergeCell ref="F50:X51"/>
    <mergeCell ref="Y50:AG51"/>
    <mergeCell ref="Y48:AG49"/>
    <mergeCell ref="AH41:AM44"/>
    <mergeCell ref="AT45:AZ46"/>
    <mergeCell ref="AN45:AS45"/>
    <mergeCell ref="AN46:AS46"/>
    <mergeCell ref="AH45:AM46"/>
    <mergeCell ref="AH47:AM47"/>
    <mergeCell ref="Y54:AG55"/>
    <mergeCell ref="AN55:AS55"/>
    <mergeCell ref="E54:E55"/>
    <mergeCell ref="F54:X55"/>
    <mergeCell ref="BF41:BK44"/>
    <mergeCell ref="AN44:AS44"/>
    <mergeCell ref="BA41:BE44"/>
    <mergeCell ref="AT41:AZ44"/>
    <mergeCell ref="E52:E53"/>
    <mergeCell ref="Y52:AG53"/>
    <mergeCell ref="AE35:AJ36"/>
    <mergeCell ref="E41:E44"/>
    <mergeCell ref="F41:X44"/>
    <mergeCell ref="AE37:AJ38"/>
    <mergeCell ref="A35:I40"/>
    <mergeCell ref="AC35:AD36"/>
    <mergeCell ref="W35:AB36"/>
    <mergeCell ref="U39:V40"/>
    <mergeCell ref="W39:AB40"/>
    <mergeCell ref="AC39:AD40"/>
    <mergeCell ref="K23:T24"/>
    <mergeCell ref="K20:T21"/>
    <mergeCell ref="W20:AF21"/>
    <mergeCell ref="M37:T38"/>
    <mergeCell ref="U37:V38"/>
    <mergeCell ref="U35:V36"/>
    <mergeCell ref="W23:AF24"/>
    <mergeCell ref="K26:T28"/>
    <mergeCell ref="J35:L36"/>
    <mergeCell ref="W37:AB38"/>
    <mergeCell ref="AE39:AJ40"/>
    <mergeCell ref="AK39:AM40"/>
    <mergeCell ref="AH48:AM49"/>
    <mergeCell ref="Y41:AG44"/>
    <mergeCell ref="AQ23:BA24"/>
    <mergeCell ref="AX35:BC36"/>
    <mergeCell ref="AV35:AW36"/>
    <mergeCell ref="AN37:AU38"/>
    <mergeCell ref="AI23:AN24"/>
    <mergeCell ref="AK35:AM36"/>
    <mergeCell ref="AN35:AU36"/>
    <mergeCell ref="AK37:AM38"/>
    <mergeCell ref="AV37:AW38"/>
    <mergeCell ref="AX37:BC38"/>
    <mergeCell ref="AQ26:BA27"/>
    <mergeCell ref="A31:BK31"/>
    <mergeCell ref="AT32:AZ32"/>
    <mergeCell ref="AJ32:AS32"/>
    <mergeCell ref="BA32:BK32"/>
    <mergeCell ref="J37:L38"/>
    <mergeCell ref="BF39:BK40"/>
    <mergeCell ref="BD35:BE36"/>
    <mergeCell ref="BF35:BK36"/>
    <mergeCell ref="BF37:BK38"/>
    <mergeCell ref="BD39:BE40"/>
    <mergeCell ref="AX39:BC40"/>
    <mergeCell ref="BD26:BJ27"/>
    <mergeCell ref="W26:AF27"/>
    <mergeCell ref="W28:AF29"/>
    <mergeCell ref="AI28:AL29"/>
    <mergeCell ref="AM28:BJ29"/>
    <mergeCell ref="AI20:AN21"/>
    <mergeCell ref="AI26:AN27"/>
    <mergeCell ref="BD20:BJ21"/>
    <mergeCell ref="BD23:BJ24"/>
    <mergeCell ref="AQ20:BA21"/>
    <mergeCell ref="AN50:AS50"/>
    <mergeCell ref="AN51:AS51"/>
    <mergeCell ref="AN54:AS54"/>
    <mergeCell ref="AN39:AU40"/>
    <mergeCell ref="AV39:AW40"/>
    <mergeCell ref="BD37:BE38"/>
    <mergeCell ref="AT54:AZ55"/>
    <mergeCell ref="BA54:BE55"/>
    <mergeCell ref="BA52:BE53"/>
    <mergeCell ref="AN49:AS49"/>
    <mergeCell ref="A50:D50"/>
    <mergeCell ref="A51:D51"/>
    <mergeCell ref="A54:D54"/>
    <mergeCell ref="A55:D55"/>
    <mergeCell ref="A56:D56"/>
    <mergeCell ref="A57:D57"/>
    <mergeCell ref="A52:D52"/>
    <mergeCell ref="A53:D53"/>
    <mergeCell ref="A58:D58"/>
    <mergeCell ref="A59:D59"/>
    <mergeCell ref="A60:D60"/>
    <mergeCell ref="A61:D61"/>
    <mergeCell ref="A62:D62"/>
    <mergeCell ref="A63:D63"/>
    <mergeCell ref="A64:D64"/>
    <mergeCell ref="A65:D65"/>
    <mergeCell ref="A66:D66"/>
    <mergeCell ref="A67:D67"/>
    <mergeCell ref="A68:D68"/>
    <mergeCell ref="A69:D69"/>
    <mergeCell ref="A70:D70"/>
    <mergeCell ref="A71:D71"/>
    <mergeCell ref="A72:D72"/>
    <mergeCell ref="A73:D73"/>
    <mergeCell ref="AT83:AZ84"/>
    <mergeCell ref="AL83:AS84"/>
    <mergeCell ref="A76:D76"/>
    <mergeCell ref="A77:D77"/>
    <mergeCell ref="AH76:AM77"/>
    <mergeCell ref="E76:E77"/>
    <mergeCell ref="AB12:AO12"/>
    <mergeCell ref="AP12:BB12"/>
    <mergeCell ref="A6:BK7"/>
    <mergeCell ref="A9:BK10"/>
    <mergeCell ref="A11:G12"/>
    <mergeCell ref="BE12:BK12"/>
    <mergeCell ref="BF5:BK5"/>
    <mergeCell ref="A13:G14"/>
    <mergeCell ref="T16:Y16"/>
    <mergeCell ref="A16:S16"/>
    <mergeCell ref="H13:AA14"/>
    <mergeCell ref="AB13:AO14"/>
    <mergeCell ref="Z16:AD16"/>
    <mergeCell ref="BE14:BK14"/>
    <mergeCell ref="AP13:BB14"/>
    <mergeCell ref="AE16:AR16"/>
    <mergeCell ref="A1:AS2"/>
    <mergeCell ref="A17:S18"/>
    <mergeCell ref="P5:BB5"/>
    <mergeCell ref="BC5:BE5"/>
    <mergeCell ref="Z17:AD18"/>
    <mergeCell ref="AS17:BK18"/>
    <mergeCell ref="T17:Y18"/>
    <mergeCell ref="AE17:AR18"/>
    <mergeCell ref="AS16:BK16"/>
    <mergeCell ref="H12:AA12"/>
  </mergeCells>
  <conditionalFormatting sqref="AX91 BL91:BM91 AT83:BM88 BU86:CB88 BN83:CB84 F45:X46 BA89:BE90 BL45:BL81 BM45:CB46 BA45:BK79 BM48:CB81">
    <cfRule type="cellIs" priority="1" dxfId="6" operator="equal" stopIfTrue="1">
      <formula>0</formula>
    </cfRule>
    <cfRule type="cellIs" priority="2" dxfId="0" operator="notEqual" stopIfTrue="1">
      <formula>0</formula>
    </cfRule>
  </conditionalFormatting>
  <conditionalFormatting sqref="AU96:AZ96 AM93:BK93 P91:AF91 G93:AF93 AI96:AQ96 O96:W96 C96:L96 AA96:AF96 A17 BA32:BK32 D32:O32 U32:Z32 AB32:AI32 F33:BK34 A13:BB14 Z17:BK18 T17 P5 BC5:BK5">
    <cfRule type="cellIs" priority="3" dxfId="1" operator="equal" stopIfTrue="1">
      <formula>0</formula>
    </cfRule>
    <cfRule type="cellIs" priority="4" dxfId="0" operator="notEqual" stopIfTrue="1">
      <formula>0</formula>
    </cfRule>
  </conditionalFormatting>
  <conditionalFormatting sqref="A45:D45">
    <cfRule type="cellIs" priority="5" dxfId="7" operator="equal" stopIfTrue="1">
      <formula>0</formula>
    </cfRule>
    <cfRule type="cellIs" priority="6" dxfId="0" operator="notEqual" stopIfTrue="1">
      <formula>0</formula>
    </cfRule>
  </conditionalFormatting>
  <printOptions/>
  <pageMargins left="0.17" right="0" top="0.27" bottom="0" header="0.5118110236220472" footer="0.5118110236220472"/>
  <pageSetup horizontalDpi="600" verticalDpi="600" orientation="portrait" paperSize="5" scale="99" r:id="rId3"/>
  <rowBreaks count="1" manualBreakCount="1">
    <brk id="98" max="62" man="1"/>
  </rowBreaks>
  <ignoredErrors>
    <ignoredError sqref="F45" unlockedFormula="1"/>
  </ignoredErrors>
  <legacyDrawing r:id="rId2"/>
  <oleObjects>
    <oleObject progId="Document" shapeId="189799"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GMMQ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Contrat télévision</dc:title>
  <dc:subject/>
  <dc:creator>Noémie</dc:creator>
  <cp:keywords/>
  <dc:description/>
  <cp:lastModifiedBy>lleclerc</cp:lastModifiedBy>
  <cp:lastPrinted>2014-07-30T19:02:04Z</cp:lastPrinted>
  <dcterms:created xsi:type="dcterms:W3CDTF">2005-08-03T20:56:38Z</dcterms:created>
  <dcterms:modified xsi:type="dcterms:W3CDTF">2014-07-30T19:02:45Z</dcterms:modified>
  <cp:category>contrat électronique</cp:category>
  <cp:version/>
  <cp:contentType/>
  <cp:contentStatus/>
</cp:coreProperties>
</file>